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filterPrivacy="1"/>
  <xr:revisionPtr revIDLastSave="0" documentId="13_ncr:1_{771B67D5-10D9-4AD5-A6A0-099C63B3F39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438" sheetId="2" r:id="rId1"/>
  </sheets>
  <definedNames>
    <definedName name="_xlnm.Print_Area" localSheetId="0">'1438'!$A$1:$S$16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16" i="2" l="1"/>
  <c r="R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B16" i="2"/>
</calcChain>
</file>

<file path=xl/sharedStrings.xml><?xml version="1.0" encoding="utf-8"?>
<sst xmlns="http://schemas.openxmlformats.org/spreadsheetml/2006/main" count="34" uniqueCount="34">
  <si>
    <t>عدد القلابات</t>
  </si>
  <si>
    <t>عدد مراقبي النظافة</t>
  </si>
  <si>
    <t>عدد عمال النظافة</t>
  </si>
  <si>
    <t>الجهة</t>
  </si>
  <si>
    <t>منطقة الرياض</t>
  </si>
  <si>
    <t>منطقة مكه المكرمة</t>
  </si>
  <si>
    <t>منطقة المدينة المنورة</t>
  </si>
  <si>
    <t>المنطقة الشرقية</t>
  </si>
  <si>
    <t>منطقة القصيم</t>
  </si>
  <si>
    <t>منطقة عسير</t>
  </si>
  <si>
    <t>منطقة تبوك</t>
  </si>
  <si>
    <t>منطقة حائل</t>
  </si>
  <si>
    <t>منطقة الحدود الشمالية</t>
  </si>
  <si>
    <t>منطقة جازان</t>
  </si>
  <si>
    <t>منطقة نجران</t>
  </si>
  <si>
    <t>منطقة الباحة</t>
  </si>
  <si>
    <t>منطقة الجوف</t>
  </si>
  <si>
    <t>عدد
المدافن</t>
  </si>
  <si>
    <t xml:space="preserve">تقرير أعمال النظافة  في المملكة لعام 1438هـ </t>
  </si>
  <si>
    <t>كمية النفايات مواد عضوية
(طن)</t>
  </si>
  <si>
    <t>كمية النفايات ورق كرتون
(طن)</t>
  </si>
  <si>
    <t>كمية النفايات بلاستك
(طن)</t>
  </si>
  <si>
    <t>كمية النفايات معادن
(طن)</t>
  </si>
  <si>
    <t>كمية النفايات زجاج
(طن)</t>
  </si>
  <si>
    <t>كمية النفايات منسوجات
(طن)</t>
  </si>
  <si>
    <t>كمية النفايات أخرى
(طن)</t>
  </si>
  <si>
    <t>مجموع كميات النفايات
(طن)</t>
  </si>
  <si>
    <t>كمية مخلفات الهدم والبناء
(طن)</t>
  </si>
  <si>
    <t>عدد الضاغطات</t>
  </si>
  <si>
    <t>وسائل التخلص دفن صحي</t>
  </si>
  <si>
    <t>وسائل التخلص تدوير</t>
  </si>
  <si>
    <t>أداء خدمات النظافة ذاتي</t>
  </si>
  <si>
    <t>أداء خدمات النظافة مقاول</t>
  </si>
  <si>
    <t>الإجمالي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</si>
</sst>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b/>
      <sz val="10"/>
      <color indexed="8"/>
      <name val="Sakkal Majalla"/>
    </font>
    <font>
      <sz val="10"/>
      <color indexed="8"/>
      <name val="Arial"/>
      <family val="2"/>
    </font>
    <font>
      <b/>
      <sz val="11"/>
      <color indexed="8"/>
      <name val="Times New Roman"/>
      <family val="1"/>
      <scheme val="major"/>
    </font>
    <font>
      <b/>
      <sz val="9"/>
      <color indexed="8"/>
      <name val="Times New Roman"/>
      <family val="1"/>
      <scheme val="major"/>
    </font>
    <font>
      <b/>
      <sz val="10"/>
      <color indexed="8"/>
      <name val="Times New Roman"/>
      <family val="1"/>
      <scheme val="major"/>
    </font>
    <font>
      <b/>
      <sz val="9"/>
      <color theme="0"/>
      <name val="Times New Roman"/>
      <family val="1"/>
      <scheme val="major"/>
    </font>
    <font>
      <b/>
      <sz val="9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6" tint="0.39985351115451523"/>
      </left>
      <right style="thin">
        <color theme="6" tint="0.39985351115451523"/>
      </right>
      <top/>
      <bottom style="thin">
        <color theme="6" tint="0.39985351115451523"/>
      </bottom>
      <diagonal/>
    </border>
    <border>
      <left style="thin">
        <color theme="6" tint="0.39985351115451523"/>
      </left>
      <right style="thin">
        <color theme="6" tint="0.39985351115451523"/>
      </right>
      <top style="thin">
        <color theme="6" tint="0.39985351115451523"/>
      </top>
      <bottom style="thin">
        <color theme="6" tint="0.39985351115451523"/>
      </bottom>
      <diagonal/>
    </border>
    <border>
      <left style="thin">
        <color theme="6" tint="0.39985351115451523"/>
      </left>
      <right style="thin">
        <color theme="6" tint="0.39985351115451523"/>
      </right>
      <top style="thin">
        <color theme="6" tint="0.39985351115451523"/>
      </top>
      <bottom/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3" fillId="0" borderId="0">
      <alignment vertical="top"/>
    </xf>
  </cellStyleXfs>
  <cellXfs count="33">
    <xf numFmtId="0" fontId="0" fillId="0" borderId="0" xfId="0"/>
    <xf numFmtId="0" fontId="1" fillId="2" borderId="0" xfId="1" applyFill="1" applyAlignment="1">
      <alignment horizontal="center" vertical="center"/>
    </xf>
    <xf numFmtId="0" fontId="1" fillId="2" borderId="0" xfId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 wrapText="1"/>
    </xf>
    <xf numFmtId="0" fontId="0" fillId="2" borderId="0" xfId="0" applyFill="1"/>
    <xf numFmtId="0" fontId="7" fillId="3" borderId="1" xfId="1" applyFont="1" applyFill="1" applyBorder="1" applyAlignment="1">
      <alignment horizontal="center" vertical="center" wrapText="1" readingOrder="1"/>
    </xf>
    <xf numFmtId="0" fontId="8" fillId="3" borderId="5" xfId="0" applyFont="1" applyFill="1" applyBorder="1" applyAlignment="1">
      <alignment horizontal="center" vertical="center" wrapText="1" readingOrder="1"/>
    </xf>
    <xf numFmtId="1" fontId="5" fillId="2" borderId="2" xfId="1" applyNumberFormat="1" applyFont="1" applyFill="1" applyBorder="1" applyAlignment="1">
      <alignment horizontal="center" vertical="center" readingOrder="1"/>
    </xf>
    <xf numFmtId="1" fontId="5" fillId="2" borderId="2" xfId="0" applyNumberFormat="1" applyFont="1" applyFill="1" applyBorder="1" applyAlignment="1">
      <alignment horizontal="center" vertical="center" readingOrder="1"/>
    </xf>
    <xf numFmtId="2" fontId="5" fillId="2" borderId="2" xfId="1" applyNumberFormat="1" applyFont="1" applyFill="1" applyBorder="1" applyAlignment="1">
      <alignment horizontal="center" vertical="center" readingOrder="1"/>
    </xf>
    <xf numFmtId="1" fontId="5" fillId="2" borderId="3" xfId="1" applyNumberFormat="1" applyFont="1" applyFill="1" applyBorder="1" applyAlignment="1">
      <alignment horizontal="center" vertical="center" readingOrder="1"/>
    </xf>
    <xf numFmtId="1" fontId="5" fillId="2" borderId="3" xfId="0" applyNumberFormat="1" applyFont="1" applyFill="1" applyBorder="1" applyAlignment="1">
      <alignment horizontal="center" vertical="center" readingOrder="1"/>
    </xf>
    <xf numFmtId="2" fontId="5" fillId="2" borderId="3" xfId="1" applyNumberFormat="1" applyFont="1" applyFill="1" applyBorder="1" applyAlignment="1">
      <alignment horizontal="center" vertical="center" readingOrder="1"/>
    </xf>
    <xf numFmtId="0" fontId="6" fillId="2" borderId="3" xfId="1" applyFont="1" applyFill="1" applyBorder="1" applyAlignment="1">
      <alignment horizontal="center" vertical="center" readingOrder="1"/>
    </xf>
    <xf numFmtId="0" fontId="5" fillId="2" borderId="3" xfId="1" applyFont="1" applyFill="1" applyBorder="1" applyAlignment="1">
      <alignment horizontal="center" vertical="center" readingOrder="1"/>
    </xf>
    <xf numFmtId="1" fontId="5" fillId="2" borderId="4" xfId="1" applyNumberFormat="1" applyFont="1" applyFill="1" applyBorder="1" applyAlignment="1">
      <alignment horizontal="center" vertical="center" readingOrder="1"/>
    </xf>
    <xf numFmtId="1" fontId="5" fillId="2" borderId="4" xfId="0" applyNumberFormat="1" applyFont="1" applyFill="1" applyBorder="1" applyAlignment="1">
      <alignment horizontal="center" vertical="center" readingOrder="1"/>
    </xf>
    <xf numFmtId="0" fontId="5" fillId="2" borderId="4" xfId="1" applyFont="1" applyFill="1" applyBorder="1" applyAlignment="1">
      <alignment horizontal="center" vertical="center" readingOrder="1"/>
    </xf>
    <xf numFmtId="1" fontId="7" fillId="3" borderId="1" xfId="1" applyNumberFormat="1" applyFont="1" applyFill="1" applyBorder="1" applyAlignment="1">
      <alignment horizontal="center" vertical="center" readingOrder="1"/>
    </xf>
    <xf numFmtId="1" fontId="7" fillId="3" borderId="1" xfId="0" applyNumberFormat="1" applyFont="1" applyFill="1" applyBorder="1" applyAlignment="1">
      <alignment horizontal="center" vertical="center" readingOrder="1"/>
    </xf>
    <xf numFmtId="2" fontId="7" fillId="3" borderId="1" xfId="1" applyNumberFormat="1" applyFont="1" applyFill="1" applyBorder="1" applyAlignment="1">
      <alignment horizontal="center" vertical="center" readingOrder="1"/>
    </xf>
    <xf numFmtId="164" fontId="7" fillId="3" borderId="1" xfId="1" applyNumberFormat="1" applyFont="1" applyFill="1" applyBorder="1" applyAlignment="1">
      <alignment horizontal="center" vertical="center" readingOrder="1"/>
    </xf>
    <xf numFmtId="0" fontId="1" fillId="2" borderId="0" xfId="1" applyFill="1" applyAlignment="1">
      <alignment horizontal="center" vertical="center" readingOrder="1"/>
    </xf>
    <xf numFmtId="0" fontId="2" fillId="2" borderId="0" xfId="2" applyFont="1" applyFill="1" applyAlignment="1">
      <alignment horizontal="center" vertical="center" readingOrder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1" fontId="5" fillId="4" borderId="3" xfId="1" applyNumberFormat="1" applyFont="1" applyFill="1" applyBorder="1" applyAlignment="1">
      <alignment horizontal="center" vertical="center" readingOrder="1"/>
    </xf>
    <xf numFmtId="1" fontId="5" fillId="4" borderId="3" xfId="0" applyNumberFormat="1" applyFont="1" applyFill="1" applyBorder="1" applyAlignment="1">
      <alignment horizontal="center" vertical="center" readingOrder="1"/>
    </xf>
    <xf numFmtId="2" fontId="5" fillId="4" borderId="3" xfId="1" applyNumberFormat="1" applyFont="1" applyFill="1" applyBorder="1" applyAlignment="1">
      <alignment horizontal="center" vertical="center" readingOrder="1"/>
    </xf>
    <xf numFmtId="0" fontId="5" fillId="4" borderId="3" xfId="1" applyFont="1" applyFill="1" applyBorder="1" applyAlignment="1">
      <alignment horizontal="center" vertical="center" readingOrder="1"/>
    </xf>
    <xf numFmtId="0" fontId="4" fillId="2" borderId="0" xfId="1" applyFont="1" applyFill="1" applyAlignment="1">
      <alignment horizontal="center" vertical="center"/>
    </xf>
  </cellXfs>
  <cellStyles count="3">
    <cellStyle name="Normal 2" xfId="2" xr:uid="{00000000-0005-0000-0000-000001000000}"/>
    <cellStyle name="عادي" xfId="0" builtinId="0"/>
    <cellStyle name="عادي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autoPageBreaks="0"/>
  </sheetPr>
  <dimension ref="A1:AC16"/>
  <sheetViews>
    <sheetView showGridLines="0" tabSelected="1" view="pageBreakPreview" zoomScaleNormal="100" zoomScaleSheetLayoutView="100" workbookViewId="0">
      <selection sqref="A1:S16"/>
    </sheetView>
  </sheetViews>
  <sheetFormatPr defaultRowHeight="17.100000000000001" customHeight="1" x14ac:dyDescent="0.2"/>
  <cols>
    <col min="1" max="1" width="9.125" style="1" customWidth="1"/>
    <col min="2" max="2" width="5.875" style="22" customWidth="1"/>
    <col min="3" max="3" width="5.375" style="22" customWidth="1"/>
    <col min="4" max="4" width="7.875" style="22" customWidth="1"/>
    <col min="5" max="5" width="7" style="22" customWidth="1"/>
    <col min="6" max="6" width="7.5" style="22" customWidth="1"/>
    <col min="7" max="7" width="7.125" style="23" customWidth="1"/>
    <col min="8" max="8" width="7.375" style="23" customWidth="1"/>
    <col min="9" max="9" width="7.125" style="23" customWidth="1"/>
    <col min="10" max="10" width="7.25" style="23" customWidth="1"/>
    <col min="11" max="11" width="8" style="23" customWidth="1"/>
    <col min="12" max="12" width="7.5" style="23" customWidth="1"/>
    <col min="13" max="13" width="5.25" style="23" customWidth="1"/>
    <col min="14" max="14" width="6.375" style="23" customWidth="1"/>
    <col min="15" max="16" width="6.25" style="23" customWidth="1"/>
    <col min="17" max="17" width="6.375" style="22" customWidth="1"/>
    <col min="18" max="18" width="5.875" style="22" customWidth="1"/>
    <col min="19" max="19" width="5.625" style="22" customWidth="1"/>
    <col min="20" max="20" width="8.375" style="1" customWidth="1"/>
    <col min="21" max="24" width="6" style="1" customWidth="1"/>
    <col min="25" max="29" width="6" style="2" customWidth="1"/>
    <col min="30" max="258" width="6" style="1" customWidth="1"/>
    <col min="259" max="16384" width="9" style="1"/>
  </cols>
  <sheetData>
    <row r="1" spans="1:19" ht="17.100000000000001" customHeight="1" x14ac:dyDescent="0.2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s="4" customFormat="1" ht="66.75" customHeight="1" x14ac:dyDescent="0.2">
      <c r="A2" s="3" t="s">
        <v>3</v>
      </c>
      <c r="B2" s="6" t="s">
        <v>2</v>
      </c>
      <c r="C2" s="6" t="s">
        <v>1</v>
      </c>
      <c r="D2" s="6" t="s">
        <v>19</v>
      </c>
      <c r="E2" s="6" t="s">
        <v>20</v>
      </c>
      <c r="F2" s="6" t="s">
        <v>21</v>
      </c>
      <c r="G2" s="6" t="s">
        <v>22</v>
      </c>
      <c r="H2" s="6" t="s">
        <v>23</v>
      </c>
      <c r="I2" s="6" t="s">
        <v>24</v>
      </c>
      <c r="J2" s="6" t="s">
        <v>25</v>
      </c>
      <c r="K2" s="6" t="s">
        <v>26</v>
      </c>
      <c r="L2" s="6" t="s">
        <v>27</v>
      </c>
      <c r="M2" s="6" t="s">
        <v>17</v>
      </c>
      <c r="N2" s="6" t="s">
        <v>28</v>
      </c>
      <c r="O2" s="6" t="s">
        <v>0</v>
      </c>
      <c r="P2" s="6" t="s">
        <v>29</v>
      </c>
      <c r="Q2" s="6" t="s">
        <v>30</v>
      </c>
      <c r="R2" s="6" t="s">
        <v>31</v>
      </c>
      <c r="S2" s="6" t="s">
        <v>32</v>
      </c>
    </row>
    <row r="3" spans="1:19" ht="32.1" customHeight="1" x14ac:dyDescent="0.2">
      <c r="A3" s="24" t="s">
        <v>4</v>
      </c>
      <c r="B3" s="7">
        <v>16786</v>
      </c>
      <c r="C3" s="7">
        <v>247</v>
      </c>
      <c r="D3" s="8">
        <v>2451458.75</v>
      </c>
      <c r="E3" s="8">
        <v>651554.15000000014</v>
      </c>
      <c r="F3" s="8">
        <v>673710.1</v>
      </c>
      <c r="G3" s="8">
        <v>180370.49</v>
      </c>
      <c r="H3" s="8">
        <v>189139.13</v>
      </c>
      <c r="I3" s="8">
        <v>77450.179999999993</v>
      </c>
      <c r="J3" s="8">
        <v>624015.01</v>
      </c>
      <c r="K3" s="7">
        <v>4847697.8099999996</v>
      </c>
      <c r="L3" s="7">
        <v>932952.3</v>
      </c>
      <c r="M3" s="7">
        <v>63</v>
      </c>
      <c r="N3" s="7">
        <v>1043</v>
      </c>
      <c r="O3" s="7">
        <v>334</v>
      </c>
      <c r="P3" s="9">
        <v>95.768416059746102</v>
      </c>
      <c r="Q3" s="9">
        <v>4.2315839402539002</v>
      </c>
      <c r="R3" s="7">
        <v>35</v>
      </c>
      <c r="S3" s="7">
        <v>13</v>
      </c>
    </row>
    <row r="4" spans="1:19" ht="32.1" customHeight="1" x14ac:dyDescent="0.2">
      <c r="A4" s="27" t="s">
        <v>5</v>
      </c>
      <c r="B4" s="28">
        <v>23491</v>
      </c>
      <c r="C4" s="28">
        <v>294</v>
      </c>
      <c r="D4" s="29">
        <v>2077324.3</v>
      </c>
      <c r="E4" s="29">
        <v>713379.29999999993</v>
      </c>
      <c r="F4" s="29">
        <v>607807.4</v>
      </c>
      <c r="G4" s="29">
        <v>227268.5</v>
      </c>
      <c r="H4" s="29">
        <v>217499.3</v>
      </c>
      <c r="I4" s="29">
        <v>200529.00000000003</v>
      </c>
      <c r="J4" s="29">
        <v>909177.49999999988</v>
      </c>
      <c r="K4" s="28">
        <v>4952985.3</v>
      </c>
      <c r="L4" s="28">
        <v>6262656.7000000002</v>
      </c>
      <c r="M4" s="28">
        <v>38</v>
      </c>
      <c r="N4" s="28">
        <v>1099</v>
      </c>
      <c r="O4" s="28">
        <v>693</v>
      </c>
      <c r="P4" s="30">
        <v>80.665034095699824</v>
      </c>
      <c r="Q4" s="30">
        <v>19.334965904300184</v>
      </c>
      <c r="R4" s="28">
        <v>24</v>
      </c>
      <c r="S4" s="28">
        <v>7</v>
      </c>
    </row>
    <row r="5" spans="1:19" ht="32.1" customHeight="1" x14ac:dyDescent="0.2">
      <c r="A5" s="25" t="s">
        <v>6</v>
      </c>
      <c r="B5" s="10">
        <v>6060</v>
      </c>
      <c r="C5" s="10">
        <v>132</v>
      </c>
      <c r="D5" s="11">
        <v>1191765.9999999998</v>
      </c>
      <c r="E5" s="11">
        <v>192055.50000000003</v>
      </c>
      <c r="F5" s="11">
        <v>201835.625</v>
      </c>
      <c r="G5" s="11">
        <v>70408.425000000003</v>
      </c>
      <c r="H5" s="11">
        <v>61554.875</v>
      </c>
      <c r="I5" s="11">
        <v>34850.1</v>
      </c>
      <c r="J5" s="11">
        <v>852443.97500000009</v>
      </c>
      <c r="K5" s="10">
        <v>2604914.5</v>
      </c>
      <c r="L5" s="10">
        <v>2700544.14</v>
      </c>
      <c r="M5" s="10">
        <v>27</v>
      </c>
      <c r="N5" s="10">
        <v>308</v>
      </c>
      <c r="O5" s="10">
        <v>136</v>
      </c>
      <c r="P5" s="12">
        <v>94.321615162417032</v>
      </c>
      <c r="Q5" s="12">
        <v>5.6783848375829615</v>
      </c>
      <c r="R5" s="10">
        <v>15</v>
      </c>
      <c r="S5" s="10">
        <v>3</v>
      </c>
    </row>
    <row r="6" spans="1:19" ht="32.1" customHeight="1" x14ac:dyDescent="0.2">
      <c r="A6" s="27" t="s">
        <v>8</v>
      </c>
      <c r="B6" s="28">
        <v>5347</v>
      </c>
      <c r="C6" s="28">
        <v>140</v>
      </c>
      <c r="D6" s="29">
        <v>275925</v>
      </c>
      <c r="E6" s="29">
        <v>122678.00000000001</v>
      </c>
      <c r="F6" s="29">
        <v>99978.750000000044</v>
      </c>
      <c r="G6" s="29">
        <v>45688.349999999984</v>
      </c>
      <c r="H6" s="29">
        <v>31846.050000000003</v>
      </c>
      <c r="I6" s="29">
        <v>29690.200000000008</v>
      </c>
      <c r="J6" s="29">
        <v>61321.450000000026</v>
      </c>
      <c r="K6" s="28">
        <v>667127.80000000016</v>
      </c>
      <c r="L6" s="28">
        <v>332059</v>
      </c>
      <c r="M6" s="28">
        <v>34</v>
      </c>
      <c r="N6" s="28">
        <v>389</v>
      </c>
      <c r="O6" s="28">
        <v>254</v>
      </c>
      <c r="P6" s="30">
        <v>96</v>
      </c>
      <c r="Q6" s="30">
        <v>4</v>
      </c>
      <c r="R6" s="28">
        <v>26</v>
      </c>
      <c r="S6" s="28">
        <v>2</v>
      </c>
    </row>
    <row r="7" spans="1:19" ht="32.1" customHeight="1" x14ac:dyDescent="0.2">
      <c r="A7" s="25" t="s">
        <v>7</v>
      </c>
      <c r="B7" s="10">
        <v>9304</v>
      </c>
      <c r="C7" s="10">
        <v>312</v>
      </c>
      <c r="D7" s="11">
        <v>1477719.2000000002</v>
      </c>
      <c r="E7" s="11">
        <v>395867.5</v>
      </c>
      <c r="F7" s="11">
        <v>367732.95000000007</v>
      </c>
      <c r="G7" s="11">
        <v>158522.155</v>
      </c>
      <c r="H7" s="11">
        <v>208152.704</v>
      </c>
      <c r="I7" s="11">
        <v>189172.777</v>
      </c>
      <c r="J7" s="11">
        <v>829818.71399999992</v>
      </c>
      <c r="K7" s="10">
        <v>3626986</v>
      </c>
      <c r="L7" s="10">
        <v>3315131</v>
      </c>
      <c r="M7" s="10">
        <v>44</v>
      </c>
      <c r="N7" s="10">
        <v>584</v>
      </c>
      <c r="O7" s="10">
        <v>497</v>
      </c>
      <c r="P7" s="12">
        <v>100</v>
      </c>
      <c r="Q7" s="12">
        <v>0</v>
      </c>
      <c r="R7" s="10">
        <v>14</v>
      </c>
      <c r="S7" s="10">
        <v>11</v>
      </c>
    </row>
    <row r="8" spans="1:19" ht="32.1" customHeight="1" x14ac:dyDescent="0.2">
      <c r="A8" s="27" t="s">
        <v>9</v>
      </c>
      <c r="B8" s="28">
        <v>6594</v>
      </c>
      <c r="C8" s="28">
        <v>156</v>
      </c>
      <c r="D8" s="29">
        <v>735609.4</v>
      </c>
      <c r="E8" s="29">
        <v>392593.7</v>
      </c>
      <c r="F8" s="29">
        <v>300104.5</v>
      </c>
      <c r="G8" s="29">
        <v>215769.5</v>
      </c>
      <c r="H8" s="29">
        <v>124651.5</v>
      </c>
      <c r="I8" s="29">
        <v>142762</v>
      </c>
      <c r="J8" s="29">
        <v>218388.5</v>
      </c>
      <c r="K8" s="28">
        <v>2129879.1</v>
      </c>
      <c r="L8" s="28">
        <v>448536.76</v>
      </c>
      <c r="M8" s="28">
        <v>52</v>
      </c>
      <c r="N8" s="28">
        <v>521</v>
      </c>
      <c r="O8" s="28">
        <v>250</v>
      </c>
      <c r="P8" s="30">
        <v>93.8</v>
      </c>
      <c r="Q8" s="30">
        <v>6.2</v>
      </c>
      <c r="R8" s="28">
        <v>30</v>
      </c>
      <c r="S8" s="28">
        <v>4</v>
      </c>
    </row>
    <row r="9" spans="1:19" ht="32.1" customHeight="1" x14ac:dyDescent="0.2">
      <c r="A9" s="25" t="s">
        <v>10</v>
      </c>
      <c r="B9" s="10">
        <v>2708</v>
      </c>
      <c r="C9" s="10">
        <v>106</v>
      </c>
      <c r="D9" s="11">
        <v>313167.15999999986</v>
      </c>
      <c r="E9" s="11">
        <v>131800.77999999997</v>
      </c>
      <c r="F9" s="11">
        <v>103652.91000000006</v>
      </c>
      <c r="G9" s="11">
        <v>50002.540000000008</v>
      </c>
      <c r="H9" s="11">
        <v>37257.689999999995</v>
      </c>
      <c r="I9" s="11">
        <v>38015.33</v>
      </c>
      <c r="J9" s="11">
        <v>34556.26999999999</v>
      </c>
      <c r="K9" s="10">
        <v>708452.67999999982</v>
      </c>
      <c r="L9" s="10">
        <v>507824</v>
      </c>
      <c r="M9" s="10">
        <v>19</v>
      </c>
      <c r="N9" s="10">
        <v>131</v>
      </c>
      <c r="O9" s="10">
        <v>91</v>
      </c>
      <c r="P9" s="12">
        <v>100</v>
      </c>
      <c r="Q9" s="12">
        <v>0</v>
      </c>
      <c r="R9" s="13">
        <v>13</v>
      </c>
      <c r="S9" s="13">
        <v>1</v>
      </c>
    </row>
    <row r="10" spans="1:19" ht="32.1" customHeight="1" x14ac:dyDescent="0.2">
      <c r="A10" s="27" t="s">
        <v>11</v>
      </c>
      <c r="B10" s="28">
        <v>2670</v>
      </c>
      <c r="C10" s="28">
        <v>87</v>
      </c>
      <c r="D10" s="29">
        <v>133965</v>
      </c>
      <c r="E10" s="29">
        <v>69023.5</v>
      </c>
      <c r="F10" s="29">
        <v>59534.400000000001</v>
      </c>
      <c r="G10" s="29">
        <v>56224</v>
      </c>
      <c r="H10" s="29">
        <v>44021</v>
      </c>
      <c r="I10" s="29">
        <v>23044</v>
      </c>
      <c r="J10" s="29">
        <v>134416.6</v>
      </c>
      <c r="K10" s="28">
        <v>520228.5</v>
      </c>
      <c r="L10" s="28">
        <v>266734.5</v>
      </c>
      <c r="M10" s="28">
        <v>41</v>
      </c>
      <c r="N10" s="28">
        <v>192</v>
      </c>
      <c r="O10" s="28">
        <v>133</v>
      </c>
      <c r="P10" s="28">
        <v>100</v>
      </c>
      <c r="Q10" s="28">
        <v>0</v>
      </c>
      <c r="R10" s="31">
        <v>17</v>
      </c>
      <c r="S10" s="31">
        <v>1</v>
      </c>
    </row>
    <row r="11" spans="1:19" ht="32.1" customHeight="1" x14ac:dyDescent="0.2">
      <c r="A11" s="25" t="s">
        <v>12</v>
      </c>
      <c r="B11" s="10">
        <v>1323</v>
      </c>
      <c r="C11" s="10">
        <v>75</v>
      </c>
      <c r="D11" s="11">
        <v>102913.74</v>
      </c>
      <c r="E11" s="11">
        <v>63114.939999999988</v>
      </c>
      <c r="F11" s="11">
        <v>36795.85</v>
      </c>
      <c r="G11" s="11">
        <v>18661.330000000002</v>
      </c>
      <c r="H11" s="11">
        <v>15287.65</v>
      </c>
      <c r="I11" s="11">
        <v>14397.929999999998</v>
      </c>
      <c r="J11" s="11">
        <v>44806.559999999998</v>
      </c>
      <c r="K11" s="10">
        <v>295978</v>
      </c>
      <c r="L11" s="10">
        <v>128098</v>
      </c>
      <c r="M11" s="10">
        <v>19</v>
      </c>
      <c r="N11" s="10">
        <v>79</v>
      </c>
      <c r="O11" s="10">
        <v>48</v>
      </c>
      <c r="P11" s="10">
        <v>100</v>
      </c>
      <c r="Q11" s="10">
        <v>0</v>
      </c>
      <c r="R11" s="14">
        <v>8</v>
      </c>
      <c r="S11" s="14">
        <v>2</v>
      </c>
    </row>
    <row r="12" spans="1:19" ht="32.1" customHeight="1" x14ac:dyDescent="0.2">
      <c r="A12" s="27" t="s">
        <v>13</v>
      </c>
      <c r="B12" s="28">
        <v>4298</v>
      </c>
      <c r="C12" s="28">
        <v>176</v>
      </c>
      <c r="D12" s="29">
        <v>1311330.3999999999</v>
      </c>
      <c r="E12" s="29">
        <v>341818.4</v>
      </c>
      <c r="F12" s="29">
        <v>238989.45000000004</v>
      </c>
      <c r="G12" s="29">
        <v>156153.34999999998</v>
      </c>
      <c r="H12" s="29">
        <v>90791.48</v>
      </c>
      <c r="I12" s="29">
        <v>195752.66</v>
      </c>
      <c r="J12" s="29">
        <v>185901.05</v>
      </c>
      <c r="K12" s="28">
        <v>2520736.7899999996</v>
      </c>
      <c r="L12" s="28">
        <v>816205.50000000012</v>
      </c>
      <c r="M12" s="28">
        <v>28</v>
      </c>
      <c r="N12" s="28">
        <v>318</v>
      </c>
      <c r="O12" s="28">
        <v>174</v>
      </c>
      <c r="P12" s="30">
        <v>93.733322311688084</v>
      </c>
      <c r="Q12" s="30">
        <v>6.2666776883119155</v>
      </c>
      <c r="R12" s="31">
        <v>9</v>
      </c>
      <c r="S12" s="31">
        <v>17</v>
      </c>
    </row>
    <row r="13" spans="1:19" ht="32.1" customHeight="1" x14ac:dyDescent="0.2">
      <c r="A13" s="25" t="s">
        <v>14</v>
      </c>
      <c r="B13" s="10">
        <v>1260</v>
      </c>
      <c r="C13" s="10">
        <v>57</v>
      </c>
      <c r="D13" s="11">
        <v>177310.6</v>
      </c>
      <c r="E13" s="11">
        <v>50117.8</v>
      </c>
      <c r="F13" s="11">
        <v>33135.1</v>
      </c>
      <c r="G13" s="11">
        <v>16603.579999999998</v>
      </c>
      <c r="H13" s="11">
        <v>9801.7000000000007</v>
      </c>
      <c r="I13" s="11">
        <v>10101.76</v>
      </c>
      <c r="J13" s="11">
        <v>28502.46</v>
      </c>
      <c r="K13" s="10">
        <v>325573.00000000006</v>
      </c>
      <c r="L13" s="10">
        <v>121724</v>
      </c>
      <c r="M13" s="10">
        <v>14</v>
      </c>
      <c r="N13" s="10">
        <v>110</v>
      </c>
      <c r="O13" s="10">
        <v>72</v>
      </c>
      <c r="P13" s="12">
        <v>97.921556762999401</v>
      </c>
      <c r="Q13" s="12">
        <v>2.0560673028783101</v>
      </c>
      <c r="R13" s="14">
        <v>9</v>
      </c>
      <c r="S13" s="14">
        <v>2</v>
      </c>
    </row>
    <row r="14" spans="1:19" ht="32.1" customHeight="1" x14ac:dyDescent="0.2">
      <c r="A14" s="27" t="s">
        <v>15</v>
      </c>
      <c r="B14" s="28">
        <v>1028</v>
      </c>
      <c r="C14" s="28">
        <v>46</v>
      </c>
      <c r="D14" s="29">
        <v>305839.3</v>
      </c>
      <c r="E14" s="29">
        <v>69451.399999999994</v>
      </c>
      <c r="F14" s="29">
        <v>46024.800000000003</v>
      </c>
      <c r="G14" s="29">
        <v>25203.5</v>
      </c>
      <c r="H14" s="29">
        <v>15925</v>
      </c>
      <c r="I14" s="29">
        <v>14601</v>
      </c>
      <c r="J14" s="29">
        <v>25421</v>
      </c>
      <c r="K14" s="28">
        <v>502465.99999999994</v>
      </c>
      <c r="L14" s="28">
        <v>130922</v>
      </c>
      <c r="M14" s="28">
        <v>18</v>
      </c>
      <c r="N14" s="28">
        <v>128</v>
      </c>
      <c r="O14" s="28">
        <v>56</v>
      </c>
      <c r="P14" s="30">
        <v>91.4</v>
      </c>
      <c r="Q14" s="30">
        <v>8.6</v>
      </c>
      <c r="R14" s="28">
        <v>10</v>
      </c>
      <c r="S14" s="28">
        <v>2</v>
      </c>
    </row>
    <row r="15" spans="1:19" ht="32.1" customHeight="1" x14ac:dyDescent="0.2">
      <c r="A15" s="26" t="s">
        <v>16</v>
      </c>
      <c r="B15" s="15">
        <v>1770</v>
      </c>
      <c r="C15" s="15">
        <v>74</v>
      </c>
      <c r="D15" s="16">
        <v>204286.39999999997</v>
      </c>
      <c r="E15" s="16">
        <v>119165.19999999998</v>
      </c>
      <c r="F15" s="16">
        <v>76294.399999999994</v>
      </c>
      <c r="G15" s="16">
        <v>35587.919999999998</v>
      </c>
      <c r="H15" s="16">
        <v>25396.799999999996</v>
      </c>
      <c r="I15" s="16">
        <v>18633.240000000002</v>
      </c>
      <c r="J15" s="16">
        <v>30946.04</v>
      </c>
      <c r="K15" s="15">
        <v>510309.99999999994</v>
      </c>
      <c r="L15" s="15">
        <v>521000.8</v>
      </c>
      <c r="M15" s="15">
        <v>10</v>
      </c>
      <c r="N15" s="15">
        <v>120</v>
      </c>
      <c r="O15" s="15">
        <v>73</v>
      </c>
      <c r="P15" s="15">
        <v>100</v>
      </c>
      <c r="Q15" s="15">
        <v>0</v>
      </c>
      <c r="R15" s="17">
        <v>7</v>
      </c>
      <c r="S15" s="17">
        <v>3</v>
      </c>
    </row>
    <row r="16" spans="1:19" ht="32.1" customHeight="1" x14ac:dyDescent="0.2">
      <c r="A16" s="5" t="s">
        <v>33</v>
      </c>
      <c r="B16" s="18">
        <f>SUM(B3:B15)</f>
        <v>82639</v>
      </c>
      <c r="C16" s="18">
        <f>SUM(C3:C15)</f>
        <v>1902</v>
      </c>
      <c r="D16" s="19">
        <f t="shared" ref="D16:N16" si="0">SUM(D3:D15)</f>
        <v>10758615.250000002</v>
      </c>
      <c r="E16" s="19">
        <f t="shared" si="0"/>
        <v>3312620.17</v>
      </c>
      <c r="F16" s="19">
        <f t="shared" si="0"/>
        <v>2845596.2350000003</v>
      </c>
      <c r="G16" s="19">
        <f t="shared" si="0"/>
        <v>1256463.6399999999</v>
      </c>
      <c r="H16" s="19">
        <f t="shared" si="0"/>
        <v>1071324.879</v>
      </c>
      <c r="I16" s="19">
        <f t="shared" si="0"/>
        <v>989000.17700000003</v>
      </c>
      <c r="J16" s="19">
        <f t="shared" si="0"/>
        <v>3979715.1290000002</v>
      </c>
      <c r="K16" s="19">
        <f t="shared" si="0"/>
        <v>24213335.48</v>
      </c>
      <c r="L16" s="19">
        <f t="shared" si="0"/>
        <v>16484388.700000001</v>
      </c>
      <c r="M16" s="19">
        <f t="shared" si="0"/>
        <v>407</v>
      </c>
      <c r="N16" s="19">
        <f t="shared" si="0"/>
        <v>5022</v>
      </c>
      <c r="O16" s="18">
        <f>SUM(O3:O15)</f>
        <v>2811</v>
      </c>
      <c r="P16" s="20">
        <v>93.1</v>
      </c>
      <c r="Q16" s="21">
        <v>6.9241906072165822</v>
      </c>
      <c r="R16" s="18">
        <f>SUM(R3:R15)</f>
        <v>217</v>
      </c>
      <c r="S16" s="18">
        <f>SUM(S3:S15)</f>
        <v>68</v>
      </c>
    </row>
  </sheetData>
  <mergeCells count="1">
    <mergeCell ref="A1:S1"/>
  </mergeCells>
  <printOptions horizontalCentered="1"/>
  <pageMargins left="0.31496062992125984" right="0.31496062992125984" top="0.39370078740157483" bottom="0.31496062992125984" header="0" footer="0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1438</vt:lpstr>
      <vt:lpstr>'1438'!Print_Area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2020-05-27T22:38:52Z</dcterms:modified>
</cp:coreProperties>
</file>