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بيانات الوزارة على المنصة -النهائية\أعمال النظافة العامة\"/>
    </mc:Choice>
  </mc:AlternateContent>
  <xr:revisionPtr revIDLastSave="0" documentId="13_ncr:1_{979FBD8C-FA1E-4AF5-B0F5-D83AAB7D45EC}" xr6:coauthVersionLast="45" xr6:coauthVersionMax="45" xr10:uidLastSave="{00000000-0000-0000-0000-000000000000}"/>
  <bookViews>
    <workbookView xWindow="-120" yWindow="-120" windowWidth="20730" windowHeight="11160" tabRatio="699" xr2:uid="{00000000-000D-0000-FFFF-FFFF00000000}"/>
  </bookViews>
  <sheets>
    <sheet name="1439" sheetId="1" r:id="rId1"/>
  </sheets>
  <definedNames>
    <definedName name="_xlnm.Print_Area" localSheetId="0">'1439'!$A$1:$S$16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6" i="1" l="1"/>
  <c r="B16" i="1"/>
  <c r="C16" i="1"/>
  <c r="D16" i="1"/>
  <c r="E16" i="1"/>
  <c r="F16" i="1"/>
  <c r="G16" i="1"/>
  <c r="H16" i="1"/>
  <c r="I16" i="1"/>
  <c r="J16" i="1"/>
  <c r="L16" i="1"/>
  <c r="M16" i="1"/>
  <c r="N16" i="1"/>
  <c r="O16" i="1"/>
  <c r="S16" i="1"/>
  <c r="Q16" i="1"/>
  <c r="K12" i="1" l="1"/>
  <c r="K16" i="1" s="1"/>
</calcChain>
</file>

<file path=xl/sharedStrings.xml><?xml version="1.0" encoding="utf-8"?>
<sst xmlns="http://schemas.openxmlformats.org/spreadsheetml/2006/main" count="34" uniqueCount="34">
  <si>
    <t>عدد
المدافن</t>
  </si>
  <si>
    <t>الجهة</t>
  </si>
  <si>
    <t>منطقة الرياض</t>
  </si>
  <si>
    <t>منطقة مكه المكرمة</t>
  </si>
  <si>
    <t>منطقة المدينة المنورة</t>
  </si>
  <si>
    <t>المنطقة الشرقية</t>
  </si>
  <si>
    <t>منطقة القصيم</t>
  </si>
  <si>
    <t>منطقة عسير</t>
  </si>
  <si>
    <t>منطقة تبوك</t>
  </si>
  <si>
    <t>منطقة حائل</t>
  </si>
  <si>
    <t>منطقة الحدود الشمالية</t>
  </si>
  <si>
    <t>منطقة جازان</t>
  </si>
  <si>
    <t>منطقة نجران</t>
  </si>
  <si>
    <t>منطقة الباحة</t>
  </si>
  <si>
    <t>منطقة الجوف</t>
  </si>
  <si>
    <t>عدد عمال النظافة</t>
  </si>
  <si>
    <t>عدد مراقبي النظافة</t>
  </si>
  <si>
    <t>عدد القلابات</t>
  </si>
  <si>
    <t xml:space="preserve">أعمال النظافة العامة المملكة  لعام 1439هـ </t>
  </si>
  <si>
    <t>أداء خدمات النظافة ذاتي</t>
  </si>
  <si>
    <t>أداء خدمات النظافة مقاول</t>
  </si>
  <si>
    <t>وسائل التخلص دفن صحي</t>
  </si>
  <si>
    <t>وسائل التخلص تدوير</t>
  </si>
  <si>
    <t>عدد الضاغطات</t>
  </si>
  <si>
    <t>كمية النفايات مواد عضوية
(طن)</t>
  </si>
  <si>
    <t>كمية النفايات ورق كرتون
(طن)</t>
  </si>
  <si>
    <t>كمية النفايات بلاستك
(طن)</t>
  </si>
  <si>
    <t>كمية النفايات معادن
(طن)</t>
  </si>
  <si>
    <t>كمية النفايات زجاج
(طن)</t>
  </si>
  <si>
    <t>كمية النفايات منسوجات
(طن)</t>
  </si>
  <si>
    <t>كمية النفايات أخرى
(طن)</t>
  </si>
  <si>
    <t>مجموع كميات النفايات
(طن)</t>
  </si>
  <si>
    <t>كمية مخلفات الهدم والبناء
(طن)</t>
  </si>
  <si>
    <t>الإ&lt;مالي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</si>
</sst>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1"/>
      <color indexed="8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8"/>
      <color indexed="8"/>
      <name val="Arial"/>
      <family val="2"/>
      <scheme val="minor"/>
    </font>
    <font>
      <b/>
      <sz val="8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BD2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84BD2D"/>
      </left>
      <right style="thin">
        <color rgb="FF84BD2D"/>
      </right>
      <top style="thin">
        <color rgb="FF84BD2D"/>
      </top>
      <bottom style="thin">
        <color rgb="FF84BD2D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rgb="FF84BD2D"/>
      </left>
      <right style="thin">
        <color rgb="FF84BD2D"/>
      </right>
      <top style="thin">
        <color rgb="FF84BD2D"/>
      </top>
      <bottom/>
      <diagonal/>
    </border>
    <border>
      <left style="thin">
        <color rgb="FF84BD2D"/>
      </left>
      <right style="thin">
        <color rgb="FF84BD2D"/>
      </right>
      <top/>
      <bottom style="thin">
        <color rgb="FF84BD2D"/>
      </bottom>
      <diagonal/>
    </border>
    <border>
      <left/>
      <right/>
      <top/>
      <bottom style="thin">
        <color theme="9" tint="0.59996337778862885"/>
      </bottom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31">
    <xf numFmtId="0" fontId="0" fillId="0" borderId="0" xfId="0">
      <alignment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4" fillId="0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3">
    <cellStyle name="Normal 2" xfId="2" xr:uid="{00000000-0005-0000-0000-000001000000}"/>
    <cellStyle name="عادي" xfId="0" builtinId="0"/>
    <cellStyle name="عادي 2" xfId="1" xr:uid="{00000000-0005-0000-0000-000002000000}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/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 style="thin">
          <color rgb="FF84BD2D"/>
        </top>
        <bottom style="thin">
          <color rgb="FF84BD2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Sakkal Majall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/>
        <bottom style="thin">
          <color theme="0" tint="-4.9989318521683403E-2"/>
        </bottom>
      </border>
    </dxf>
    <dxf>
      <border outline="0">
        <top style="thin">
          <color theme="0" tint="-4.9989318521683403E-2"/>
        </top>
      </border>
    </dxf>
    <dxf>
      <border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4BD2D"/>
        </left>
        <right style="thin">
          <color rgb="FF84BD2D"/>
        </right>
        <top/>
        <bottom/>
      </border>
    </dxf>
    <dxf>
      <fill>
        <patternFill>
          <bgColor rgb="FFE7F5D3"/>
        </patternFill>
      </fill>
    </dxf>
    <dxf>
      <fill>
        <patternFill>
          <bgColor rgb="FFE7F5D3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3" defaultTableStyle="نمط الجدول 2" defaultPivotStyle="PivotStyleLight16">
    <tableStyle name="نمط الجدول 1" pivot="0" count="1" xr9:uid="{00000000-0011-0000-FFFF-FFFF00000000}">
      <tableStyleElement type="wholeTable" dxfId="33"/>
    </tableStyle>
    <tableStyle name="نمط الجدول 1 2" pivot="0" count="1" xr9:uid="{00000000-0011-0000-FFFF-FFFF01000000}">
      <tableStyleElement type="secondRowStripe" dxfId="32"/>
    </tableStyle>
    <tableStyle name="نمط الجدول 2" pivot="0" count="1" xr9:uid="{00000000-0011-0000-FFFF-FFFF02000000}">
      <tableStyleElement type="secondRowStripe" dxfId="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D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84BD2D"/>
      <color rgb="FFE7F5D3"/>
      <color rgb="FF00FF00"/>
      <color rgb="FF2ECC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الجدول15" displayName="الجدول15" ref="A3:M15" headerRowCount="0" totalsRowShown="0" headerRowDxfId="30" dataDxfId="28" headerRowBorderDxfId="29" tableBorderDxfId="27" totalsRowBorderDxfId="26">
  <tableColumns count="13">
    <tableColumn id="11" xr3:uid="{00000000-0010-0000-0000-00000B000000}" name="عمود11" headerRowDxfId="25" dataDxfId="0"/>
    <tableColumn id="13" xr3:uid="{00000000-0010-0000-0000-00000D000000}" name="Column1" headerRowDxfId="24" dataDxfId="12"/>
    <tableColumn id="14" xr3:uid="{00000000-0010-0000-0000-00000E000000}" name="Column2" headerRowDxfId="23" dataDxfId="11"/>
    <tableColumn id="10" xr3:uid="{00000000-0010-0000-0000-00000A000000}" name="عمود10" headerRowDxfId="22" dataDxfId="10"/>
    <tableColumn id="9" xr3:uid="{00000000-0010-0000-0000-000009000000}" name="عمود9" headerRowDxfId="21" dataDxfId="9"/>
    <tableColumn id="8" xr3:uid="{00000000-0010-0000-0000-000008000000}" name="عمود8" headerRowDxfId="20" dataDxfId="8"/>
    <tableColumn id="7" xr3:uid="{00000000-0010-0000-0000-000007000000}" name="عمود7" headerRowDxfId="19" dataDxfId="7"/>
    <tableColumn id="6" xr3:uid="{00000000-0010-0000-0000-000006000000}" name="عمود6" headerRowDxfId="18" dataDxfId="6"/>
    <tableColumn id="5" xr3:uid="{00000000-0010-0000-0000-000005000000}" name="عمود5" headerRowDxfId="17" dataDxfId="5"/>
    <tableColumn id="4" xr3:uid="{00000000-0010-0000-0000-000004000000}" name="عمود4" headerRowDxfId="16" dataDxfId="4"/>
    <tableColumn id="3" xr3:uid="{00000000-0010-0000-0000-000003000000}" name="عمود3" headerRowDxfId="15" dataDxfId="3"/>
    <tableColumn id="2" xr3:uid="{00000000-0010-0000-0000-000002000000}" name="عمود2" headerRowDxfId="14" dataDxfId="2"/>
    <tableColumn id="1" xr3:uid="{00000000-0010-0000-0000-000001000000}" name="عمود1" headerRowDxfId="13" dataDxfId="1"/>
  </tableColumns>
  <tableStyleInfo name="نمط الجدول 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AF18"/>
  <sheetViews>
    <sheetView showGridLines="0" tabSelected="1" view="pageBreakPreview" topLeftCell="A4" zoomScale="90" zoomScaleNormal="90" zoomScaleSheetLayoutView="90" workbookViewId="0">
      <selection sqref="A1:S1"/>
    </sheetView>
  </sheetViews>
  <sheetFormatPr defaultRowHeight="17.100000000000001" customHeight="1" x14ac:dyDescent="0.2"/>
  <cols>
    <col min="1" max="1" width="8.7109375" customWidth="1"/>
    <col min="2" max="2" width="6.7109375" customWidth="1"/>
    <col min="3" max="3" width="6.140625" customWidth="1"/>
    <col min="4" max="4" width="9.42578125" customWidth="1"/>
    <col min="5" max="5" width="8.7109375" customWidth="1"/>
    <col min="6" max="6" width="8.5703125" customWidth="1"/>
    <col min="7" max="7" width="8.28515625" customWidth="1"/>
    <col min="8" max="8" width="8.42578125" customWidth="1"/>
    <col min="9" max="9" width="8.140625" customWidth="1"/>
    <col min="10" max="10" width="8.28515625" customWidth="1"/>
    <col min="11" max="11" width="9.42578125" bestFit="1" customWidth="1"/>
    <col min="12" max="12" width="9" customWidth="1"/>
    <col min="13" max="13" width="6" style="1" customWidth="1"/>
    <col min="14" max="14" width="7" style="1" customWidth="1"/>
    <col min="15" max="15" width="6.42578125" style="1" customWidth="1"/>
    <col min="16" max="16" width="6.7109375" style="1" customWidth="1"/>
    <col min="17" max="17" width="6.42578125" style="1" customWidth="1"/>
    <col min="18" max="18" width="6.140625" style="1" customWidth="1"/>
    <col min="19" max="19" width="6.28515625" style="1" customWidth="1"/>
    <col min="20" max="20" width="8" style="1" customWidth="1"/>
    <col min="21" max="21" width="11.7109375" style="1" customWidth="1"/>
    <col min="22" max="22" width="12.140625" style="1" customWidth="1"/>
    <col min="23" max="23" width="10.28515625" style="1" customWidth="1"/>
    <col min="24" max="24" width="9" style="1" customWidth="1"/>
    <col min="25" max="25" width="8.7109375" style="1" customWidth="1"/>
    <col min="26" max="26" width="10.28515625" style="1" customWidth="1"/>
    <col min="27" max="27" width="9.85546875" style="1" customWidth="1"/>
    <col min="28" max="28" width="10.28515625" style="1" customWidth="1"/>
    <col min="29" max="29" width="10.5703125" style="1" customWidth="1"/>
    <col min="30" max="30" width="6.85546875" style="1" customWidth="1"/>
    <col min="31" max="31" width="7.28515625" style="1" customWidth="1"/>
    <col min="32" max="32" width="9.5703125" style="1" customWidth="1"/>
    <col min="33" max="33" width="1.140625" style="1" customWidth="1"/>
    <col min="34" max="271" width="6.85546875" style="1" customWidth="1"/>
    <col min="272" max="16384" width="9.140625" style="1"/>
  </cols>
  <sheetData>
    <row r="1" spans="1:21" ht="28.5" customHeight="1" x14ac:dyDescent="0.2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s="24" customFormat="1" ht="66.75" customHeight="1" x14ac:dyDescent="0.2">
      <c r="A2" s="23" t="s">
        <v>1</v>
      </c>
      <c r="B2" s="23" t="s">
        <v>15</v>
      </c>
      <c r="C2" s="23" t="s">
        <v>16</v>
      </c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23" t="s">
        <v>29</v>
      </c>
      <c r="J2" s="23" t="s">
        <v>30</v>
      </c>
      <c r="K2" s="23" t="s">
        <v>31</v>
      </c>
      <c r="L2" s="23" t="s">
        <v>32</v>
      </c>
      <c r="M2" s="23" t="s">
        <v>0</v>
      </c>
      <c r="N2" s="23" t="s">
        <v>23</v>
      </c>
      <c r="O2" s="23" t="s">
        <v>17</v>
      </c>
      <c r="P2" s="23" t="s">
        <v>21</v>
      </c>
      <c r="Q2" s="23" t="s">
        <v>22</v>
      </c>
      <c r="R2" s="23" t="s">
        <v>19</v>
      </c>
      <c r="S2" s="23" t="s">
        <v>20</v>
      </c>
    </row>
    <row r="3" spans="1:21" ht="32.1" customHeight="1" x14ac:dyDescent="0.2">
      <c r="A3" s="25" t="s">
        <v>2</v>
      </c>
      <c r="B3" s="5">
        <v>16831</v>
      </c>
      <c r="C3" s="5">
        <v>620</v>
      </c>
      <c r="D3" s="6">
        <v>1746791.2</v>
      </c>
      <c r="E3" s="6">
        <v>721805.7</v>
      </c>
      <c r="F3" s="6">
        <v>574397.10000000009</v>
      </c>
      <c r="G3" s="5">
        <v>223422.02</v>
      </c>
      <c r="H3" s="6">
        <v>214810.90000000002</v>
      </c>
      <c r="I3" s="6">
        <v>77957.139999999985</v>
      </c>
      <c r="J3" s="6">
        <v>856132.8</v>
      </c>
      <c r="K3" s="6">
        <v>4415316.8600000003</v>
      </c>
      <c r="L3" s="5">
        <v>1814570</v>
      </c>
      <c r="M3" s="5">
        <v>61</v>
      </c>
      <c r="N3" s="5">
        <v>376</v>
      </c>
      <c r="O3" s="5">
        <v>1070</v>
      </c>
      <c r="P3" s="8">
        <v>99.268240966062834</v>
      </c>
      <c r="Q3" s="8">
        <v>0.73175903393714758</v>
      </c>
      <c r="R3" s="7">
        <v>38</v>
      </c>
      <c r="S3" s="7">
        <v>10</v>
      </c>
    </row>
    <row r="4" spans="1:21" ht="32.1" customHeight="1" x14ac:dyDescent="0.2">
      <c r="A4" s="26" t="s">
        <v>3</v>
      </c>
      <c r="B4" s="9">
        <v>20821</v>
      </c>
      <c r="C4" s="9">
        <v>447</v>
      </c>
      <c r="D4" s="10">
        <v>1920018.1800000006</v>
      </c>
      <c r="E4" s="10">
        <v>590768.27</v>
      </c>
      <c r="F4" s="10">
        <v>592740.91000000027</v>
      </c>
      <c r="G4" s="10">
        <v>175575.41800000003</v>
      </c>
      <c r="H4" s="10">
        <v>147320.47500000006</v>
      </c>
      <c r="I4" s="10">
        <v>210459.17</v>
      </c>
      <c r="J4" s="10">
        <v>690236.39900000033</v>
      </c>
      <c r="K4" s="10">
        <v>4327118.8220000016</v>
      </c>
      <c r="L4" s="10">
        <v>3955944.6</v>
      </c>
      <c r="M4" s="9">
        <v>42</v>
      </c>
      <c r="N4" s="9">
        <v>628</v>
      </c>
      <c r="O4" s="9">
        <v>1016</v>
      </c>
      <c r="P4" s="10">
        <v>78.804711507873634</v>
      </c>
      <c r="Q4" s="10">
        <v>21.19528849212637</v>
      </c>
      <c r="R4" s="11">
        <v>24</v>
      </c>
      <c r="S4" s="11">
        <v>7</v>
      </c>
    </row>
    <row r="5" spans="1:21" ht="32.1" customHeight="1" x14ac:dyDescent="0.2">
      <c r="A5" s="27" t="s">
        <v>4</v>
      </c>
      <c r="B5" s="12">
        <v>4934</v>
      </c>
      <c r="C5" s="12">
        <v>116</v>
      </c>
      <c r="D5" s="13">
        <v>765238.6</v>
      </c>
      <c r="E5" s="13">
        <v>235348.62999999998</v>
      </c>
      <c r="F5" s="13">
        <v>145678.54999999999</v>
      </c>
      <c r="G5" s="13">
        <v>91930.93</v>
      </c>
      <c r="H5" s="13">
        <v>66882.699999999983</v>
      </c>
      <c r="I5" s="13">
        <v>98389.539999999979</v>
      </c>
      <c r="J5" s="13">
        <v>168864.84</v>
      </c>
      <c r="K5" s="13">
        <v>1572333.79</v>
      </c>
      <c r="L5" s="13">
        <v>1702745.72</v>
      </c>
      <c r="M5" s="12">
        <v>40</v>
      </c>
      <c r="N5" s="12">
        <v>129</v>
      </c>
      <c r="O5" s="12">
        <v>301</v>
      </c>
      <c r="P5" s="15">
        <v>88.102778736314008</v>
      </c>
      <c r="Q5" s="15">
        <v>11.897221263686001</v>
      </c>
      <c r="R5" s="14">
        <v>14</v>
      </c>
      <c r="S5" s="14">
        <v>4</v>
      </c>
    </row>
    <row r="6" spans="1:21" ht="32.1" customHeight="1" x14ac:dyDescent="0.2">
      <c r="A6" s="26" t="s">
        <v>6</v>
      </c>
      <c r="B6" s="9">
        <v>5295</v>
      </c>
      <c r="C6" s="9">
        <v>124</v>
      </c>
      <c r="D6" s="9">
        <v>287144.99</v>
      </c>
      <c r="E6" s="10">
        <v>99676.799999999988</v>
      </c>
      <c r="F6" s="10">
        <v>93287.10000000002</v>
      </c>
      <c r="G6" s="10">
        <v>29092.109999999997</v>
      </c>
      <c r="H6" s="10">
        <v>27486</v>
      </c>
      <c r="I6" s="10">
        <v>48557.149999999994</v>
      </c>
      <c r="J6" s="10">
        <v>102209.82999999999</v>
      </c>
      <c r="K6" s="9">
        <v>687453.98</v>
      </c>
      <c r="L6" s="10">
        <v>392826.73499999999</v>
      </c>
      <c r="M6" s="9">
        <v>40</v>
      </c>
      <c r="N6" s="9">
        <v>262</v>
      </c>
      <c r="O6" s="9">
        <v>457</v>
      </c>
      <c r="P6" s="10">
        <v>93.999201517460122</v>
      </c>
      <c r="Q6" s="9">
        <v>6.000798482539877</v>
      </c>
      <c r="R6" s="11">
        <v>26</v>
      </c>
      <c r="S6" s="11">
        <v>2</v>
      </c>
    </row>
    <row r="7" spans="1:21" ht="32.1" customHeight="1" x14ac:dyDescent="0.2">
      <c r="A7" s="28" t="s">
        <v>5</v>
      </c>
      <c r="B7" s="16">
        <v>11740</v>
      </c>
      <c r="C7" s="16">
        <v>451</v>
      </c>
      <c r="D7" s="15">
        <v>1867417.7300000002</v>
      </c>
      <c r="E7" s="15">
        <v>194672.05</v>
      </c>
      <c r="F7" s="15">
        <v>175481.27</v>
      </c>
      <c r="G7" s="15">
        <v>74039.173999999999</v>
      </c>
      <c r="H7" s="15">
        <v>124049.38100000001</v>
      </c>
      <c r="I7" s="15">
        <v>140882.07199999999</v>
      </c>
      <c r="J7" s="15">
        <v>728011.12</v>
      </c>
      <c r="K7" s="15">
        <v>3304552.7970000003</v>
      </c>
      <c r="L7" s="15">
        <v>2799604.48</v>
      </c>
      <c r="M7" s="16">
        <v>31</v>
      </c>
      <c r="N7" s="16">
        <v>530</v>
      </c>
      <c r="O7" s="16">
        <v>632</v>
      </c>
      <c r="P7" s="15">
        <v>97.810924368777762</v>
      </c>
      <c r="Q7" s="15">
        <v>2.1890756312222424</v>
      </c>
      <c r="R7" s="17">
        <v>15</v>
      </c>
      <c r="S7" s="17">
        <v>10</v>
      </c>
    </row>
    <row r="8" spans="1:21" ht="32.1" customHeight="1" x14ac:dyDescent="0.2">
      <c r="A8" s="26" t="s">
        <v>7</v>
      </c>
      <c r="B8" s="9">
        <v>7122</v>
      </c>
      <c r="C8" s="9">
        <v>150</v>
      </c>
      <c r="D8" s="10">
        <v>846622.8</v>
      </c>
      <c r="E8" s="10">
        <v>328493.61999999994</v>
      </c>
      <c r="F8" s="10">
        <v>251662.28</v>
      </c>
      <c r="G8" s="10">
        <v>185669.3</v>
      </c>
      <c r="H8" s="10">
        <v>90797.1</v>
      </c>
      <c r="I8" s="9">
        <v>131390.951</v>
      </c>
      <c r="J8" s="10">
        <v>175235.28000000003</v>
      </c>
      <c r="K8" s="10">
        <v>2009871.331</v>
      </c>
      <c r="L8" s="10">
        <v>522502.5</v>
      </c>
      <c r="M8" s="9">
        <v>51</v>
      </c>
      <c r="N8" s="9">
        <v>269</v>
      </c>
      <c r="O8" s="9">
        <v>534</v>
      </c>
      <c r="P8" s="10">
        <v>92.873585498195268</v>
      </c>
      <c r="Q8" s="10">
        <v>7.126414501804744</v>
      </c>
      <c r="R8" s="11">
        <v>30</v>
      </c>
      <c r="S8" s="11">
        <v>4</v>
      </c>
    </row>
    <row r="9" spans="1:21" ht="32.1" customHeight="1" x14ac:dyDescent="0.2">
      <c r="A9" s="27" t="s">
        <v>8</v>
      </c>
      <c r="B9" s="12">
        <v>2887</v>
      </c>
      <c r="C9" s="12">
        <v>119</v>
      </c>
      <c r="D9" s="13">
        <v>422127.1</v>
      </c>
      <c r="E9" s="13">
        <v>63685.150000000009</v>
      </c>
      <c r="F9" s="13">
        <v>54303.280000000006</v>
      </c>
      <c r="G9" s="13">
        <v>17628.810000000001</v>
      </c>
      <c r="H9" s="12">
        <v>15065.96</v>
      </c>
      <c r="I9" s="13">
        <v>27070.9</v>
      </c>
      <c r="J9" s="12">
        <v>33591</v>
      </c>
      <c r="K9" s="13">
        <v>633472.20000000007</v>
      </c>
      <c r="L9" s="13">
        <v>736715.4</v>
      </c>
      <c r="M9" s="12">
        <v>16</v>
      </c>
      <c r="N9" s="12">
        <v>87</v>
      </c>
      <c r="O9" s="12">
        <v>134</v>
      </c>
      <c r="P9" s="16">
        <v>100</v>
      </c>
      <c r="Q9" s="16">
        <v>0</v>
      </c>
      <c r="R9" s="14">
        <v>13</v>
      </c>
      <c r="S9" s="14">
        <v>1</v>
      </c>
    </row>
    <row r="10" spans="1:21" ht="32.1" customHeight="1" x14ac:dyDescent="0.2">
      <c r="A10" s="26" t="s">
        <v>9</v>
      </c>
      <c r="B10" s="9">
        <v>2672</v>
      </c>
      <c r="C10" s="9">
        <v>92</v>
      </c>
      <c r="D10" s="10">
        <v>228168.2</v>
      </c>
      <c r="E10" s="10">
        <v>103767.13999999998</v>
      </c>
      <c r="F10" s="9">
        <v>73421</v>
      </c>
      <c r="G10" s="10">
        <v>56484.7</v>
      </c>
      <c r="H10" s="10">
        <v>56240.7</v>
      </c>
      <c r="I10" s="10">
        <v>42914.7</v>
      </c>
      <c r="J10" s="10">
        <v>40800.400000000001</v>
      </c>
      <c r="K10" s="10">
        <v>601796.84</v>
      </c>
      <c r="L10" s="10">
        <v>479246.61</v>
      </c>
      <c r="M10" s="9">
        <v>39</v>
      </c>
      <c r="N10" s="9">
        <v>150</v>
      </c>
      <c r="O10" s="9">
        <v>224</v>
      </c>
      <c r="P10" s="9">
        <v>100</v>
      </c>
      <c r="Q10" s="9">
        <v>0</v>
      </c>
      <c r="R10" s="11">
        <v>17</v>
      </c>
      <c r="S10" s="11">
        <v>1</v>
      </c>
    </row>
    <row r="11" spans="1:21" ht="32.1" customHeight="1" x14ac:dyDescent="0.2">
      <c r="A11" s="27" t="s">
        <v>10</v>
      </c>
      <c r="B11" s="12">
        <v>1450</v>
      </c>
      <c r="C11" s="12">
        <v>75</v>
      </c>
      <c r="D11" s="12">
        <v>101129.04</v>
      </c>
      <c r="E11" s="13">
        <v>51710.240000000013</v>
      </c>
      <c r="F11" s="13">
        <v>37840.65</v>
      </c>
      <c r="G11" s="13">
        <v>22010.53</v>
      </c>
      <c r="H11" s="13">
        <v>15037.45</v>
      </c>
      <c r="I11" s="13">
        <v>20061.829999999998</v>
      </c>
      <c r="J11" s="13">
        <v>38488.060000000005</v>
      </c>
      <c r="K11" s="13">
        <v>286277.80000000005</v>
      </c>
      <c r="L11" s="12">
        <v>252898</v>
      </c>
      <c r="M11" s="12">
        <v>20</v>
      </c>
      <c r="N11" s="12">
        <v>48</v>
      </c>
      <c r="O11" s="12">
        <v>77</v>
      </c>
      <c r="P11" s="15">
        <v>99.409699250168899</v>
      </c>
      <c r="Q11" s="15">
        <v>0.59030074983110814</v>
      </c>
      <c r="R11" s="14">
        <v>8</v>
      </c>
      <c r="S11" s="14">
        <v>2</v>
      </c>
    </row>
    <row r="12" spans="1:21" ht="32.1" customHeight="1" x14ac:dyDescent="0.2">
      <c r="A12" s="26" t="s">
        <v>11</v>
      </c>
      <c r="B12" s="9">
        <v>4482</v>
      </c>
      <c r="C12" s="9">
        <v>176</v>
      </c>
      <c r="D12" s="10">
        <v>986413.2</v>
      </c>
      <c r="E12" s="9">
        <v>293623</v>
      </c>
      <c r="F12" s="10">
        <v>178431.3</v>
      </c>
      <c r="G12" s="10">
        <v>117364.78</v>
      </c>
      <c r="H12" s="10">
        <v>65078.34</v>
      </c>
      <c r="I12" s="9">
        <v>73644</v>
      </c>
      <c r="J12" s="10">
        <v>105337.4</v>
      </c>
      <c r="K12" s="9">
        <f>SUM(A12:D12)</f>
        <v>991071.2</v>
      </c>
      <c r="L12" s="10">
        <v>903232.39</v>
      </c>
      <c r="M12" s="9">
        <v>27</v>
      </c>
      <c r="N12" s="9">
        <v>191</v>
      </c>
      <c r="O12" s="9">
        <v>348</v>
      </c>
      <c r="P12" s="10">
        <v>92.527945292035866</v>
      </c>
      <c r="Q12" s="10">
        <v>7.4720547079641335</v>
      </c>
      <c r="R12" s="11">
        <v>9</v>
      </c>
      <c r="S12" s="11">
        <v>17</v>
      </c>
    </row>
    <row r="13" spans="1:21" ht="32.1" customHeight="1" x14ac:dyDescent="0.2">
      <c r="A13" s="27" t="s">
        <v>12</v>
      </c>
      <c r="B13" s="12">
        <v>1015</v>
      </c>
      <c r="C13" s="12">
        <v>52</v>
      </c>
      <c r="D13" s="13">
        <v>153181.69999999995</v>
      </c>
      <c r="E13" s="13">
        <v>44941.3</v>
      </c>
      <c r="F13" s="13">
        <v>39388.900000000009</v>
      </c>
      <c r="G13" s="13">
        <v>24801.900000000005</v>
      </c>
      <c r="H13" s="13">
        <v>14330.179999999998</v>
      </c>
      <c r="I13" s="13">
        <v>15954.499999999995</v>
      </c>
      <c r="J13" s="13">
        <v>22001.919999999998</v>
      </c>
      <c r="K13" s="13">
        <v>314600.39999999997</v>
      </c>
      <c r="L13" s="12">
        <v>330146</v>
      </c>
      <c r="M13" s="12">
        <v>14</v>
      </c>
      <c r="N13" s="12">
        <v>68</v>
      </c>
      <c r="O13" s="12">
        <v>109</v>
      </c>
      <c r="P13" s="15">
        <v>98.165990888759197</v>
      </c>
      <c r="Q13" s="15">
        <v>1.8340091112407992</v>
      </c>
      <c r="R13" s="14">
        <v>10</v>
      </c>
      <c r="S13" s="14">
        <v>1</v>
      </c>
    </row>
    <row r="14" spans="1:21" ht="32.1" customHeight="1" x14ac:dyDescent="0.2">
      <c r="A14" s="26" t="s">
        <v>13</v>
      </c>
      <c r="B14" s="9">
        <v>1023</v>
      </c>
      <c r="C14" s="9">
        <v>46</v>
      </c>
      <c r="D14" s="10">
        <v>243090.7</v>
      </c>
      <c r="E14" s="10">
        <v>76191.500000000015</v>
      </c>
      <c r="F14" s="10">
        <v>43536.200000000012</v>
      </c>
      <c r="G14" s="10">
        <v>42205.800000000017</v>
      </c>
      <c r="H14" s="10">
        <v>28778</v>
      </c>
      <c r="I14" s="10">
        <v>47987.399999999994</v>
      </c>
      <c r="J14" s="10">
        <v>34532</v>
      </c>
      <c r="K14" s="10">
        <v>516321.60000000009</v>
      </c>
      <c r="L14" s="9">
        <v>202824</v>
      </c>
      <c r="M14" s="9">
        <v>16</v>
      </c>
      <c r="N14" s="9">
        <v>48</v>
      </c>
      <c r="O14" s="9">
        <v>133</v>
      </c>
      <c r="P14" s="10">
        <v>99.2586790868327</v>
      </c>
      <c r="Q14" s="10">
        <v>0.7413209131672972</v>
      </c>
      <c r="R14" s="11">
        <v>10</v>
      </c>
      <c r="S14" s="11">
        <v>2</v>
      </c>
    </row>
    <row r="15" spans="1:21" ht="32.1" customHeight="1" x14ac:dyDescent="0.2">
      <c r="A15" s="29" t="s">
        <v>14</v>
      </c>
      <c r="B15" s="18">
        <v>1327</v>
      </c>
      <c r="C15" s="18">
        <v>62</v>
      </c>
      <c r="D15" s="19">
        <v>190200.2</v>
      </c>
      <c r="E15" s="19">
        <v>49637.2</v>
      </c>
      <c r="F15" s="19">
        <v>36809.800000000003</v>
      </c>
      <c r="G15" s="19">
        <v>36528.700000000004</v>
      </c>
      <c r="H15" s="19">
        <v>26218.6</v>
      </c>
      <c r="I15" s="19">
        <v>24265.699999999997</v>
      </c>
      <c r="J15" s="19">
        <v>78002.700000000012</v>
      </c>
      <c r="K15" s="19">
        <v>441662.9</v>
      </c>
      <c r="L15" s="18">
        <v>305749</v>
      </c>
      <c r="M15" s="18">
        <v>9</v>
      </c>
      <c r="N15" s="18">
        <v>72</v>
      </c>
      <c r="O15" s="18">
        <v>112</v>
      </c>
      <c r="P15" s="21">
        <v>100</v>
      </c>
      <c r="Q15" s="21">
        <v>0</v>
      </c>
      <c r="R15" s="20">
        <v>8</v>
      </c>
      <c r="S15" s="20">
        <v>2</v>
      </c>
      <c r="T15" s="2"/>
      <c r="U15" s="2"/>
    </row>
    <row r="16" spans="1:21" ht="33" customHeight="1" x14ac:dyDescent="0.2">
      <c r="A16" s="30" t="s">
        <v>33</v>
      </c>
      <c r="B16" s="22">
        <f t="shared" ref="B16" si="0">SUM(B3:B15)</f>
        <v>81599</v>
      </c>
      <c r="C16" s="22">
        <f t="shared" ref="C16" si="1">SUM(C3:C15)</f>
        <v>2530</v>
      </c>
      <c r="D16" s="22">
        <f t="shared" ref="D16" si="2">SUM(D3:D15)</f>
        <v>9757543.6399999987</v>
      </c>
      <c r="E16" s="22">
        <f t="shared" ref="E16" si="3">SUM(E3:E15)</f>
        <v>2854320.6</v>
      </c>
      <c r="F16" s="22">
        <f t="shared" ref="F16" si="4">SUM(F3:F15)</f>
        <v>2296978.3400000003</v>
      </c>
      <c r="G16" s="22">
        <f t="shared" ref="G16" si="5">SUM(G3:G15)</f>
        <v>1096754.172</v>
      </c>
      <c r="H16" s="22">
        <f t="shared" ref="H16" si="6">SUM(H3:H15)</f>
        <v>892095.78599999996</v>
      </c>
      <c r="I16" s="22">
        <f t="shared" ref="I16" si="7">SUM(I3:I15)</f>
        <v>959535.05299999984</v>
      </c>
      <c r="J16" s="22">
        <f t="shared" ref="J16:S16" si="8">SUM(J3:J15)</f>
        <v>3073443.7490000003</v>
      </c>
      <c r="K16" s="22">
        <f t="shared" si="8"/>
        <v>20101850.520000003</v>
      </c>
      <c r="L16" s="22">
        <f t="shared" si="8"/>
        <v>14399005.435000001</v>
      </c>
      <c r="M16" s="22">
        <f t="shared" si="8"/>
        <v>406</v>
      </c>
      <c r="N16" s="22">
        <f t="shared" si="8"/>
        <v>2858</v>
      </c>
      <c r="O16" s="22">
        <f t="shared" si="8"/>
        <v>5147</v>
      </c>
      <c r="P16" s="22">
        <v>92.639447251849276</v>
      </c>
      <c r="Q16" s="22">
        <f>SUM(Q3:Q15)</f>
        <v>59.778242887519724</v>
      </c>
      <c r="R16" s="22">
        <f>SUM(R3:R15)</f>
        <v>222</v>
      </c>
      <c r="S16" s="22">
        <f t="shared" si="8"/>
        <v>63</v>
      </c>
    </row>
    <row r="18" spans="32:32" ht="17.100000000000001" customHeight="1" x14ac:dyDescent="0.2">
      <c r="AF18" s="3">
        <v>1</v>
      </c>
    </row>
  </sheetData>
  <mergeCells count="1">
    <mergeCell ref="A1:S1"/>
  </mergeCells>
  <printOptions horizontalCentered="1"/>
  <pageMargins left="0.27559055118110237" right="0.27559055118110237" top="0.59055118110236227" bottom="0.19685039370078741" header="0" footer="0"/>
  <pageSetup paperSize="9" fitToWidth="0" fitToHeight="0" orientation="landscape" horizontalDpi="4294967293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1439</vt:lpstr>
      <vt:lpstr>'1439'!Print_Area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Khalid Bin Mashaan</cp:lastModifiedBy>
  <cp:lastPrinted>2020-05-27T22:29:18Z</cp:lastPrinted>
  <dcterms:created xsi:type="dcterms:W3CDTF">2019-04-13T17:50:03Z</dcterms:created>
  <dcterms:modified xsi:type="dcterms:W3CDTF">2020-05-27T22:36:06Z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01B2BDD7E763E4F5D746A546307B7D27B18673600780E25544E3F7B9DD8F87C99A64AB023CC782AA697AD1DE27D24AEFD3702E474523C971DC76D1740C79A0DFA6B5FEADAE0DFD1FDD0E96A98A1140B9904132DCBC9F280D83F373786A540FABEC4AEB19E2A5A63A833809F78066F20273B73A778D558FB082E866D02E8387D</vt:lpwstr>
  </property>
  <property fmtid="{D5CDD505-2E9C-101B-9397-08002B2CF9AE}" pid="3" name="Business Objects Context Information1">
    <vt:lpwstr>16EDB2F52E297B1E4B3AD2AD59901515FB786627E26800659CDF6DE9518E3FC13AA2572137502F769F170C33FF0E56DF8541963E25116DAAE3F80B199DD4ABF14FBD1B212E4ECDB004D94BC33BB909B0F1B5F0BC37BFAAB6DFDC7CF1395C18AE7EFE1E21A6DBCCFDDA43A12584FF460111708E3E40EB343879B063C4566D282</vt:lpwstr>
  </property>
  <property fmtid="{D5CDD505-2E9C-101B-9397-08002B2CF9AE}" pid="4" name="Business Objects Context Information2">
    <vt:lpwstr>11DF739BCECE02695913171FFFE08DC1562176F07457ED6E29EBDE2DE45D187C6CF480BFDD24F01A7FBBFC6C01E22502B85AE6B8DB8DED63750B153FB35BFCAFC4BAA672FACC97EAE2EB75A5C26E735BC428E7FFD4FDCA3C140A56585A73BAE441671FBD0FBC8E13D9C5EB8E1D2FEECA047EEA82A1B8070658C9666B75190E3</vt:lpwstr>
  </property>
  <property fmtid="{D5CDD505-2E9C-101B-9397-08002B2CF9AE}" pid="5" name="Business Objects Context Information3">
    <vt:lpwstr>AB68AC9248732EFCBE883E28285E65AF7CA84247205417B1765B022A1FD7C64696F25F88A52A9B2BAA65CAEE91D8CCA0B851BF5EC15BAF9C6284342CD133FEE870D3A095BE2F55A69EF64A98B015CC3154D4CF1CE53B50A542BC741F85798E62ABCB001E47E04218DF5731C4B5E52FC03977408FCA5F76E55F036FF5E1373A4</vt:lpwstr>
  </property>
  <property fmtid="{D5CDD505-2E9C-101B-9397-08002B2CF9AE}" pid="6" name="Business Objects Context Information4">
    <vt:lpwstr>142CE309A12C24C9E9CDBA7AE3E7E53CB4C4C7EDDA5CD4902DA9D3F37EE5209836397D0D2D69F09DE2C7D6F531A452DCF5EDAE4D3DCA24643762B7E35C4416099C828E5D4C3B1B430A9426FA56C1A88A2DC82A750DE04911368D69326FB00249AD5A807CE6DA4E3BA091B57064F3DA4E04CB16986F06E58B550AE37870E3A54</vt:lpwstr>
  </property>
  <property fmtid="{D5CDD505-2E9C-101B-9397-08002B2CF9AE}" pid="7" name="Business Objects Context Information5">
    <vt:lpwstr>81B36D5BC9C20D078EC872C4CEEFE6616D4A970FCBCD66766EC291D296AD2B1331987331513F0654E3296473666A36493B52087CF3189E71BE3274566E22A2F33690153B2A935B56F30AC6F62383C21E307A8E1DA6524E3FA01EBAFE8B9FD84CB1E44D0315E3752FB2C1E01DB492D0E4D236541EDC01D98E3D0B68EDB4CAD5D</vt:lpwstr>
  </property>
  <property fmtid="{D5CDD505-2E9C-101B-9397-08002B2CF9AE}" pid="8" name="Business Objects Context Information6">
    <vt:lpwstr>941BE4AB1C176ED2897BA598C027B803D86D85D93544CD082433712C74203742364FB2189B5DAD73D675655D4C7F329EC2C86ADB1EE86E8954E65F2B63CF43E6527FFF23315FEDDDD6147627E7B56BDE4F5134414C118EFBE2ED833C655C7D4A78A31632CFEE5D2C902925F3E5112AF6547A6620</vt:lpwstr>
  </property>
</Properties>
</file>