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HOMIDI\Desktop\فاضل الحميدي\طلبات البيانات من الادارة\البيانات المفتوحة\عام 2021\ناجي فقيه\أعمال النظافة\"/>
    </mc:Choice>
  </mc:AlternateContent>
  <bookViews>
    <workbookView xWindow="0" yWindow="0" windowWidth="20490" windowHeight="7590"/>
  </bookViews>
  <sheets>
    <sheet name="النظافة 202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4" l="1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V21" i="4" l="1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</calcChain>
</file>

<file path=xl/sharedStrings.xml><?xml version="1.0" encoding="utf-8"?>
<sst xmlns="http://schemas.openxmlformats.org/spreadsheetml/2006/main" count="41" uniqueCount="41">
  <si>
    <t xml:space="preserve">الجهة </t>
  </si>
  <si>
    <t>عدد عمال النظافة</t>
  </si>
  <si>
    <t>عدد مراقبي النظافة</t>
  </si>
  <si>
    <t>كمية النفايات (طن) - مواد عضوية</t>
  </si>
  <si>
    <t>كمية النفايات (طن) - ورق كرتون</t>
  </si>
  <si>
    <t>كمية النفايات (طن) - بلاستيك</t>
  </si>
  <si>
    <t>كمية النفايات (طن) - معادن</t>
  </si>
  <si>
    <t>كمية النفايات (طن) - زجاج</t>
  </si>
  <si>
    <t>كمية النفايات (طن) - منسوجات</t>
  </si>
  <si>
    <t>كمية النفايات (طن) - أخرى</t>
  </si>
  <si>
    <t>المجموع الكلي لكميات النفايات</t>
  </si>
  <si>
    <t>كمية مخلفات الهدم والبناء المنتجة</t>
  </si>
  <si>
    <t>كمية مخلفات الهدم والبناء المنقولة</t>
  </si>
  <si>
    <t>عدد المدافن</t>
  </si>
  <si>
    <t>عدد سيارات النظافة الضاغطة</t>
  </si>
  <si>
    <t>عدد سيارات الكنس الآلي</t>
  </si>
  <si>
    <t>عدد القلابات</t>
  </si>
  <si>
    <t>عدد المحطات الانتقالية</t>
  </si>
  <si>
    <t>مساحة المحطات الانتقالية</t>
  </si>
  <si>
    <t>أمانة العاصمة المقدسة</t>
  </si>
  <si>
    <t>أمانة منطقة المدينة المنوره</t>
  </si>
  <si>
    <t>أمانة منطقة الرياض</t>
  </si>
  <si>
    <t>أمانة محافظة  جده</t>
  </si>
  <si>
    <t>أمانة المنطقة الشرقية</t>
  </si>
  <si>
    <t>أمانة منطقة عسير</t>
  </si>
  <si>
    <t>أمانة منطقة القصيم</t>
  </si>
  <si>
    <t>أمانة منطقة جازان</t>
  </si>
  <si>
    <t>أمانة منطقة الجوف</t>
  </si>
  <si>
    <t>أمانة منطقة  تبوك</t>
  </si>
  <si>
    <t>أمانة منطقة حائل</t>
  </si>
  <si>
    <t>أمانة منطقة الحدود الشماليه</t>
  </si>
  <si>
    <t>أمانة منطقة الباحة</t>
  </si>
  <si>
    <t>أمانة منطقة نجران</t>
  </si>
  <si>
    <t>أمانة محافظة الطائف</t>
  </si>
  <si>
    <t>أمانة محافظة الاحساء</t>
  </si>
  <si>
    <t>أمانة محافظة حفر الباطن</t>
  </si>
  <si>
    <t>الأجمالي العام</t>
  </si>
  <si>
    <t>كمية التخلص من النفايات - دفن صحي</t>
  </si>
  <si>
    <t>كمية التخلص من النفايات - إعادة تدوير</t>
  </si>
  <si>
    <t>كمية التخلص من النفايات - حرق وترميد لتوليد الطاقة</t>
  </si>
  <si>
    <t>أعمال النظافة للعام المالي 2021م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</si>
</sst>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sz val="11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0"/>
      <name val="Times New Roman"/>
      <family val="1"/>
    </font>
    <font>
      <sz val="8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theme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theme="9" tint="0.79998168889431442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Border="0"/>
    <xf numFmtId="0" fontId="1" fillId="0" borderId="0"/>
  </cellStyleXfs>
  <cellXfs count="29">
    <xf numFmtId="0" fontId="0" fillId="0" borderId="0" xfId="0"/>
    <xf numFmtId="0" fontId="3" fillId="0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4" fillId="5" borderId="6" xfId="0" applyNumberFormat="1" applyFont="1" applyFill="1" applyBorder="1" applyAlignment="1"/>
    <xf numFmtId="3" fontId="4" fillId="5" borderId="7" xfId="0" applyNumberFormat="1" applyFont="1" applyFill="1" applyBorder="1" applyAlignment="1">
      <alignment horizontal="center" vertical="center"/>
    </xf>
    <xf numFmtId="3" fontId="4" fillId="5" borderId="8" xfId="0" applyNumberFormat="1" applyFont="1" applyFill="1" applyBorder="1" applyAlignment="1">
      <alignment horizontal="center" vertical="center"/>
    </xf>
    <xf numFmtId="3" fontId="4" fillId="5" borderId="9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/>
    <xf numFmtId="3" fontId="4" fillId="2" borderId="10" xfId="0" applyNumberFormat="1" applyFont="1" applyFill="1" applyBorder="1" applyAlignment="1">
      <alignment horizontal="center" vertical="center"/>
    </xf>
    <xf numFmtId="3" fontId="4" fillId="2" borderId="11" xfId="0" applyNumberFormat="1" applyFont="1" applyFill="1" applyBorder="1" applyAlignment="1">
      <alignment horizontal="center" vertical="center"/>
    </xf>
    <xf numFmtId="3" fontId="4" fillId="2" borderId="12" xfId="0" applyNumberFormat="1" applyFont="1" applyFill="1" applyBorder="1" applyAlignment="1">
      <alignment horizontal="center" vertical="center"/>
    </xf>
    <xf numFmtId="3" fontId="4" fillId="5" borderId="10" xfId="0" applyNumberFormat="1" applyFont="1" applyFill="1" applyBorder="1" applyAlignment="1">
      <alignment horizontal="center" vertical="center"/>
    </xf>
    <xf numFmtId="3" fontId="4" fillId="5" borderId="11" xfId="0" applyNumberFormat="1" applyFont="1" applyFill="1" applyBorder="1" applyAlignment="1">
      <alignment horizontal="center" vertical="center"/>
    </xf>
    <xf numFmtId="3" fontId="4" fillId="5" borderId="12" xfId="0" applyNumberFormat="1" applyFont="1" applyFill="1" applyBorder="1" applyAlignment="1">
      <alignment horizontal="center" vertical="center"/>
    </xf>
    <xf numFmtId="0" fontId="4" fillId="5" borderId="13" xfId="0" applyNumberFormat="1" applyFont="1" applyFill="1" applyBorder="1" applyAlignment="1"/>
    <xf numFmtId="3" fontId="4" fillId="5" borderId="14" xfId="0" applyNumberFormat="1" applyFont="1" applyFill="1" applyBorder="1" applyAlignment="1">
      <alignment horizontal="center" vertical="center"/>
    </xf>
    <xf numFmtId="3" fontId="4" fillId="5" borderId="15" xfId="0" applyNumberFormat="1" applyFont="1" applyFill="1" applyBorder="1" applyAlignment="1">
      <alignment horizontal="center" vertical="center"/>
    </xf>
    <xf numFmtId="3" fontId="4" fillId="5" borderId="16" xfId="0" applyNumberFormat="1" applyFont="1" applyFill="1" applyBorder="1" applyAlignment="1">
      <alignment horizontal="center" vertical="center"/>
    </xf>
    <xf numFmtId="0" fontId="5" fillId="4" borderId="17" xfId="0" applyNumberFormat="1" applyFont="1" applyFill="1" applyBorder="1" applyAlignment="1">
      <alignment horizontal="center" vertical="center"/>
    </xf>
    <xf numFmtId="3" fontId="4" fillId="4" borderId="18" xfId="0" applyNumberFormat="1" applyFont="1" applyFill="1" applyBorder="1" applyAlignment="1">
      <alignment horizontal="center" vertical="center"/>
    </xf>
    <xf numFmtId="3" fontId="4" fillId="4" borderId="19" xfId="0" applyNumberFormat="1" applyFont="1" applyFill="1" applyBorder="1" applyAlignment="1">
      <alignment horizontal="center" vertical="center"/>
    </xf>
    <xf numFmtId="3" fontId="4" fillId="4" borderId="20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0" fontId="6" fillId="3" borderId="3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 applyProtection="1"/>
    <xf numFmtId="0" fontId="2" fillId="2" borderId="0" xfId="1" applyFont="1" applyFill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rightToLeft="1" tabSelected="1" view="pageBreakPreview" zoomScaleNormal="80" zoomScaleSheetLayoutView="100" workbookViewId="0">
      <selection activeCell="F25" sqref="F25"/>
    </sheetView>
  </sheetViews>
  <sheetFormatPr defaultRowHeight="15" x14ac:dyDescent="0.25"/>
  <cols>
    <col min="1" max="1" width="16.5703125" style="1" customWidth="1"/>
    <col min="2" max="2" width="7" style="1" customWidth="1"/>
    <col min="3" max="3" width="6.28515625" style="1" customWidth="1"/>
    <col min="4" max="5" width="11" style="1" customWidth="1"/>
    <col min="6" max="6" width="9.42578125" style="1" customWidth="1"/>
    <col min="7" max="7" width="9.140625" style="1" customWidth="1"/>
    <col min="8" max="8" width="8.42578125" style="1" customWidth="1"/>
    <col min="9" max="9" width="8.7109375" style="1" customWidth="1"/>
    <col min="10" max="10" width="9" style="1" customWidth="1"/>
    <col min="11" max="11" width="11" style="1" customWidth="1"/>
    <col min="12" max="12" width="9.85546875" style="1" customWidth="1"/>
    <col min="13" max="13" width="10.28515625" style="1" customWidth="1"/>
    <col min="14" max="14" width="5.7109375" style="1" customWidth="1"/>
    <col min="15" max="15" width="6.28515625" style="1" customWidth="1"/>
    <col min="16" max="16" width="8" style="1" customWidth="1"/>
    <col min="17" max="17" width="5.85546875" style="1" customWidth="1"/>
    <col min="18" max="18" width="7.7109375" style="1" customWidth="1"/>
    <col min="19" max="19" width="9.7109375" style="1" bestFit="1" customWidth="1"/>
    <col min="20" max="20" width="9.85546875" style="1" customWidth="1"/>
    <col min="21" max="21" width="6.5703125" style="1" customWidth="1"/>
    <col min="22" max="22" width="10.42578125" style="1" customWidth="1"/>
    <col min="23" max="16384" width="9.140625" style="1"/>
  </cols>
  <sheetData>
    <row r="1" spans="1:22" x14ac:dyDescent="0.25">
      <c r="A1" s="27" t="s">
        <v>40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2" ht="19.5" customHeight="1" thickBo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22" s="26" customFormat="1" ht="74.25" customHeight="1" thickBot="1" x14ac:dyDescent="0.25">
      <c r="A3" s="22" t="s">
        <v>0</v>
      </c>
      <c r="B3" s="23" t="s">
        <v>1</v>
      </c>
      <c r="C3" s="24" t="s">
        <v>2</v>
      </c>
      <c r="D3" s="24" t="s">
        <v>3</v>
      </c>
      <c r="E3" s="24" t="s">
        <v>4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  <c r="K3" s="24" t="s">
        <v>10</v>
      </c>
      <c r="L3" s="24" t="s">
        <v>11</v>
      </c>
      <c r="M3" s="24" t="s">
        <v>12</v>
      </c>
      <c r="N3" s="24" t="s">
        <v>13</v>
      </c>
      <c r="O3" s="24" t="s">
        <v>14</v>
      </c>
      <c r="P3" s="24" t="s">
        <v>15</v>
      </c>
      <c r="Q3" s="24" t="s">
        <v>16</v>
      </c>
      <c r="R3" s="24" t="s">
        <v>17</v>
      </c>
      <c r="S3" s="24" t="s">
        <v>18</v>
      </c>
      <c r="T3" s="24" t="s">
        <v>37</v>
      </c>
      <c r="U3" s="24" t="s">
        <v>39</v>
      </c>
      <c r="V3" s="25" t="s">
        <v>38</v>
      </c>
    </row>
    <row r="4" spans="1:22" s="2" customFormat="1" ht="16.5" customHeight="1" x14ac:dyDescent="0.25">
      <c r="A4" s="3" t="s">
        <v>19</v>
      </c>
      <c r="B4" s="4">
        <v>11800</v>
      </c>
      <c r="C4" s="5">
        <v>591</v>
      </c>
      <c r="D4" s="5">
        <v>318447.10000000003</v>
      </c>
      <c r="E4" s="5">
        <v>167411</v>
      </c>
      <c r="F4" s="5">
        <v>227352.90000000002</v>
      </c>
      <c r="G4" s="5">
        <v>45085.400000000009</v>
      </c>
      <c r="H4" s="5">
        <v>21679.5</v>
      </c>
      <c r="I4" s="5">
        <v>122487.59999999999</v>
      </c>
      <c r="J4" s="5">
        <v>16293.199999999999</v>
      </c>
      <c r="K4" s="5">
        <f>SUM(D4:J4)</f>
        <v>918756.7</v>
      </c>
      <c r="L4" s="5">
        <v>1399869.6000000003</v>
      </c>
      <c r="M4" s="5">
        <v>1399868.3000000003</v>
      </c>
      <c r="N4" s="5">
        <v>4</v>
      </c>
      <c r="O4" s="5">
        <v>261</v>
      </c>
      <c r="P4" s="5">
        <v>131</v>
      </c>
      <c r="Q4" s="5">
        <v>240</v>
      </c>
      <c r="R4" s="5">
        <v>8</v>
      </c>
      <c r="S4" s="5">
        <v>1087965</v>
      </c>
      <c r="T4" s="5">
        <v>1525773.31</v>
      </c>
      <c r="U4" s="5">
        <v>0</v>
      </c>
      <c r="V4" s="6">
        <v>0</v>
      </c>
    </row>
    <row r="5" spans="1:22" s="2" customFormat="1" ht="17.100000000000001" customHeight="1" x14ac:dyDescent="0.25">
      <c r="A5" s="7" t="s">
        <v>20</v>
      </c>
      <c r="B5" s="8">
        <v>6026</v>
      </c>
      <c r="C5" s="9">
        <v>214</v>
      </c>
      <c r="D5" s="9">
        <v>102406.8</v>
      </c>
      <c r="E5" s="9">
        <v>30586.5</v>
      </c>
      <c r="F5" s="9">
        <v>26552.2</v>
      </c>
      <c r="G5" s="9">
        <v>8110.9</v>
      </c>
      <c r="H5" s="9">
        <v>4389.3</v>
      </c>
      <c r="I5" s="9">
        <v>7219.5</v>
      </c>
      <c r="J5" s="9">
        <v>655175</v>
      </c>
      <c r="K5" s="9">
        <f t="shared" ref="K5:K20" si="0">SUM(D5:J5)</f>
        <v>834440.2</v>
      </c>
      <c r="L5" s="9">
        <v>1460144.7</v>
      </c>
      <c r="M5" s="9">
        <v>1646029.4029999999</v>
      </c>
      <c r="N5" s="9">
        <v>21</v>
      </c>
      <c r="O5" s="9">
        <v>341</v>
      </c>
      <c r="P5" s="9">
        <v>100</v>
      </c>
      <c r="Q5" s="9">
        <v>162</v>
      </c>
      <c r="R5" s="9">
        <v>3</v>
      </c>
      <c r="S5" s="9">
        <v>0</v>
      </c>
      <c r="T5" s="9">
        <v>925450.31800000009</v>
      </c>
      <c r="U5" s="9">
        <v>0</v>
      </c>
      <c r="V5" s="10">
        <v>41167</v>
      </c>
    </row>
    <row r="6" spans="1:22" s="2" customFormat="1" ht="17.100000000000001" customHeight="1" x14ac:dyDescent="0.25">
      <c r="A6" s="3" t="s">
        <v>21</v>
      </c>
      <c r="B6" s="11">
        <v>12572</v>
      </c>
      <c r="C6" s="12">
        <v>823</v>
      </c>
      <c r="D6" s="12">
        <v>2365374</v>
      </c>
      <c r="E6" s="12">
        <v>443969</v>
      </c>
      <c r="F6" s="12">
        <v>562260.5</v>
      </c>
      <c r="G6" s="12">
        <v>125155</v>
      </c>
      <c r="H6" s="12">
        <v>156732.29999999999</v>
      </c>
      <c r="I6" s="12">
        <v>143732.70000000001</v>
      </c>
      <c r="J6" s="12">
        <v>738075</v>
      </c>
      <c r="K6" s="12">
        <f t="shared" si="0"/>
        <v>4535298.5</v>
      </c>
      <c r="L6" s="12">
        <v>11226739</v>
      </c>
      <c r="M6" s="12">
        <v>10112886</v>
      </c>
      <c r="N6" s="12">
        <v>29</v>
      </c>
      <c r="O6" s="12">
        <v>854</v>
      </c>
      <c r="P6" s="12">
        <v>199</v>
      </c>
      <c r="Q6" s="12">
        <v>182</v>
      </c>
      <c r="R6" s="12">
        <v>5</v>
      </c>
      <c r="S6" s="12">
        <v>39441</v>
      </c>
      <c r="T6" s="12">
        <v>3624139.3</v>
      </c>
      <c r="U6" s="12">
        <v>26</v>
      </c>
      <c r="V6" s="13">
        <v>13</v>
      </c>
    </row>
    <row r="7" spans="1:22" s="2" customFormat="1" ht="17.100000000000001" customHeight="1" x14ac:dyDescent="0.25">
      <c r="A7" s="7" t="s">
        <v>22</v>
      </c>
      <c r="B7" s="8">
        <v>5957</v>
      </c>
      <c r="C7" s="9">
        <v>260</v>
      </c>
      <c r="D7" s="9">
        <v>926560.95799999998</v>
      </c>
      <c r="E7" s="9">
        <v>332670</v>
      </c>
      <c r="F7" s="9">
        <v>342969.4</v>
      </c>
      <c r="G7" s="9">
        <v>85476.6</v>
      </c>
      <c r="H7" s="9">
        <v>66648.600000000006</v>
      </c>
      <c r="I7" s="9">
        <v>105771</v>
      </c>
      <c r="J7" s="9">
        <v>387626.4</v>
      </c>
      <c r="K7" s="9">
        <f t="shared" si="0"/>
        <v>2247722.9580000001</v>
      </c>
      <c r="L7" s="9">
        <v>3264897</v>
      </c>
      <c r="M7" s="9">
        <v>3292941</v>
      </c>
      <c r="N7" s="9">
        <v>23</v>
      </c>
      <c r="O7" s="9">
        <v>553</v>
      </c>
      <c r="P7" s="9">
        <v>135</v>
      </c>
      <c r="Q7" s="9">
        <v>178</v>
      </c>
      <c r="R7" s="9">
        <v>9</v>
      </c>
      <c r="S7" s="9">
        <v>23715</v>
      </c>
      <c r="T7" s="9">
        <v>2483719</v>
      </c>
      <c r="U7" s="9">
        <v>11908</v>
      </c>
      <c r="V7" s="10">
        <v>208547</v>
      </c>
    </row>
    <row r="8" spans="1:22" s="2" customFormat="1" ht="17.100000000000001" customHeight="1" x14ac:dyDescent="0.25">
      <c r="A8" s="3" t="s">
        <v>23</v>
      </c>
      <c r="B8" s="11">
        <v>4933</v>
      </c>
      <c r="C8" s="12">
        <v>189</v>
      </c>
      <c r="D8" s="12">
        <v>2409846</v>
      </c>
      <c r="E8" s="12">
        <v>76640</v>
      </c>
      <c r="F8" s="12">
        <v>8565.7000000000007</v>
      </c>
      <c r="G8" s="12">
        <v>5441.35</v>
      </c>
      <c r="H8" s="12">
        <v>2462.9299999999998</v>
      </c>
      <c r="I8" s="12">
        <v>3514.7</v>
      </c>
      <c r="J8" s="12">
        <v>311006</v>
      </c>
      <c r="K8" s="12">
        <f t="shared" si="0"/>
        <v>2817476.6800000006</v>
      </c>
      <c r="L8" s="12">
        <v>638959</v>
      </c>
      <c r="M8" s="12">
        <v>491450.75</v>
      </c>
      <c r="N8" s="12">
        <v>17</v>
      </c>
      <c r="O8" s="12">
        <v>75</v>
      </c>
      <c r="P8" s="12">
        <v>73</v>
      </c>
      <c r="Q8" s="12">
        <v>239</v>
      </c>
      <c r="R8" s="12">
        <v>4</v>
      </c>
      <c r="S8" s="12">
        <v>832</v>
      </c>
      <c r="T8" s="12">
        <v>2683729</v>
      </c>
      <c r="U8" s="12">
        <v>0</v>
      </c>
      <c r="V8" s="13">
        <v>681874</v>
      </c>
    </row>
    <row r="9" spans="1:22" s="2" customFormat="1" ht="17.100000000000001" customHeight="1" x14ac:dyDescent="0.25">
      <c r="A9" s="7" t="s">
        <v>24</v>
      </c>
      <c r="B9" s="8">
        <v>7129</v>
      </c>
      <c r="C9" s="9">
        <v>700</v>
      </c>
      <c r="D9" s="9">
        <v>978270.5</v>
      </c>
      <c r="E9" s="9">
        <v>221948</v>
      </c>
      <c r="F9" s="9">
        <v>211112.58</v>
      </c>
      <c r="G9" s="9">
        <v>163193.13999999998</v>
      </c>
      <c r="H9" s="9">
        <v>117354</v>
      </c>
      <c r="I9" s="9">
        <v>95242.2</v>
      </c>
      <c r="J9" s="9">
        <v>338567.3</v>
      </c>
      <c r="K9" s="9">
        <f t="shared" si="0"/>
        <v>2125687.7199999997</v>
      </c>
      <c r="L9" s="9">
        <v>441708</v>
      </c>
      <c r="M9" s="9">
        <v>429230</v>
      </c>
      <c r="N9" s="9">
        <v>43</v>
      </c>
      <c r="O9" s="9">
        <v>496</v>
      </c>
      <c r="P9" s="9">
        <v>47</v>
      </c>
      <c r="Q9" s="9">
        <v>278</v>
      </c>
      <c r="R9" s="9">
        <v>15</v>
      </c>
      <c r="S9" s="9">
        <v>61716.800000000003</v>
      </c>
      <c r="T9" s="9">
        <v>952906.47</v>
      </c>
      <c r="U9" s="9">
        <v>1092</v>
      </c>
      <c r="V9" s="10">
        <v>149413.09</v>
      </c>
    </row>
    <row r="10" spans="1:22" s="2" customFormat="1" ht="17.100000000000001" customHeight="1" x14ac:dyDescent="0.25">
      <c r="A10" s="3" t="s">
        <v>25</v>
      </c>
      <c r="B10" s="11">
        <v>4637</v>
      </c>
      <c r="C10" s="12">
        <v>118</v>
      </c>
      <c r="D10" s="12">
        <v>92599.6</v>
      </c>
      <c r="E10" s="12">
        <v>73532</v>
      </c>
      <c r="F10" s="12">
        <v>83155.149999999994</v>
      </c>
      <c r="G10" s="12">
        <v>21297.65</v>
      </c>
      <c r="H10" s="12">
        <v>17025.550000000003</v>
      </c>
      <c r="I10" s="12">
        <v>24633.74</v>
      </c>
      <c r="J10" s="12">
        <v>525831.40999999992</v>
      </c>
      <c r="K10" s="12">
        <f t="shared" si="0"/>
        <v>838075.09999999986</v>
      </c>
      <c r="L10" s="12">
        <v>1764184</v>
      </c>
      <c r="M10" s="12">
        <v>1607288</v>
      </c>
      <c r="N10" s="12">
        <v>35</v>
      </c>
      <c r="O10" s="12">
        <v>368</v>
      </c>
      <c r="P10" s="12">
        <v>61</v>
      </c>
      <c r="Q10" s="12">
        <v>198</v>
      </c>
      <c r="R10" s="12">
        <v>4</v>
      </c>
      <c r="S10" s="12">
        <v>42217.2</v>
      </c>
      <c r="T10" s="12">
        <v>842707.41999999993</v>
      </c>
      <c r="U10" s="12">
        <v>0</v>
      </c>
      <c r="V10" s="13">
        <v>46524.2</v>
      </c>
    </row>
    <row r="11" spans="1:22" s="2" customFormat="1" ht="17.100000000000001" customHeight="1" x14ac:dyDescent="0.25">
      <c r="A11" s="7" t="s">
        <v>26</v>
      </c>
      <c r="B11" s="8">
        <v>4543</v>
      </c>
      <c r="C11" s="9">
        <v>160</v>
      </c>
      <c r="D11" s="9">
        <v>629882.4</v>
      </c>
      <c r="E11" s="9">
        <v>87338</v>
      </c>
      <c r="F11" s="9">
        <v>57480</v>
      </c>
      <c r="G11" s="9">
        <v>58672</v>
      </c>
      <c r="H11" s="9">
        <v>27604</v>
      </c>
      <c r="I11" s="9">
        <v>21680.2</v>
      </c>
      <c r="J11" s="9">
        <v>237923</v>
      </c>
      <c r="K11" s="9">
        <f t="shared" si="0"/>
        <v>1120579.6000000001</v>
      </c>
      <c r="L11" s="9">
        <v>705098</v>
      </c>
      <c r="M11" s="9">
        <v>791048</v>
      </c>
      <c r="N11" s="9">
        <v>27</v>
      </c>
      <c r="O11" s="9">
        <v>318</v>
      </c>
      <c r="P11" s="9">
        <v>44</v>
      </c>
      <c r="Q11" s="9">
        <v>161</v>
      </c>
      <c r="R11" s="9">
        <v>13</v>
      </c>
      <c r="S11" s="9">
        <v>13053</v>
      </c>
      <c r="T11" s="9">
        <v>966974.9</v>
      </c>
      <c r="U11" s="9">
        <v>0</v>
      </c>
      <c r="V11" s="10">
        <v>44011.9</v>
      </c>
    </row>
    <row r="12" spans="1:22" s="2" customFormat="1" ht="17.100000000000001" customHeight="1" x14ac:dyDescent="0.25">
      <c r="A12" s="3" t="s">
        <v>27</v>
      </c>
      <c r="B12" s="11">
        <v>1512</v>
      </c>
      <c r="C12" s="12">
        <v>59</v>
      </c>
      <c r="D12" s="12">
        <v>92842</v>
      </c>
      <c r="E12" s="12">
        <v>21811</v>
      </c>
      <c r="F12" s="12">
        <v>16156</v>
      </c>
      <c r="G12" s="12">
        <v>23936.05</v>
      </c>
      <c r="H12" s="12">
        <v>10966.05</v>
      </c>
      <c r="I12" s="12">
        <v>12806</v>
      </c>
      <c r="J12" s="12">
        <v>47234</v>
      </c>
      <c r="K12" s="12">
        <f t="shared" si="0"/>
        <v>225751.09999999998</v>
      </c>
      <c r="L12" s="12">
        <v>1693667.07</v>
      </c>
      <c r="M12" s="12">
        <v>2182341.2000000002</v>
      </c>
      <c r="N12" s="12">
        <v>13</v>
      </c>
      <c r="O12" s="12">
        <v>106</v>
      </c>
      <c r="P12" s="12">
        <v>25</v>
      </c>
      <c r="Q12" s="12">
        <v>57</v>
      </c>
      <c r="R12" s="12">
        <v>6</v>
      </c>
      <c r="S12" s="12">
        <v>1005</v>
      </c>
      <c r="T12" s="12">
        <v>115575</v>
      </c>
      <c r="U12" s="12">
        <v>0</v>
      </c>
      <c r="V12" s="13">
        <v>10434</v>
      </c>
    </row>
    <row r="13" spans="1:22" s="2" customFormat="1" ht="17.100000000000001" customHeight="1" x14ac:dyDescent="0.25">
      <c r="A13" s="7" t="s">
        <v>28</v>
      </c>
      <c r="B13" s="8">
        <v>2553</v>
      </c>
      <c r="C13" s="9">
        <v>113</v>
      </c>
      <c r="D13" s="9">
        <v>384458.4</v>
      </c>
      <c r="E13" s="9">
        <v>57098</v>
      </c>
      <c r="F13" s="9">
        <v>106079</v>
      </c>
      <c r="G13" s="9">
        <v>34710.6</v>
      </c>
      <c r="H13" s="9">
        <v>25963.599999999999</v>
      </c>
      <c r="I13" s="9">
        <v>23957</v>
      </c>
      <c r="J13" s="9">
        <v>126434.6</v>
      </c>
      <c r="K13" s="9">
        <f t="shared" si="0"/>
        <v>758701.2</v>
      </c>
      <c r="L13" s="9">
        <v>686646.16999999993</v>
      </c>
      <c r="M13" s="9">
        <v>561626</v>
      </c>
      <c r="N13" s="9">
        <v>17</v>
      </c>
      <c r="O13" s="9">
        <v>135</v>
      </c>
      <c r="P13" s="9">
        <v>26</v>
      </c>
      <c r="Q13" s="9">
        <v>84</v>
      </c>
      <c r="R13" s="9">
        <v>0</v>
      </c>
      <c r="S13" s="9">
        <v>0</v>
      </c>
      <c r="T13" s="9">
        <v>483369</v>
      </c>
      <c r="U13" s="9">
        <v>0</v>
      </c>
      <c r="V13" s="10">
        <v>220</v>
      </c>
    </row>
    <row r="14" spans="1:22" s="2" customFormat="1" ht="17.100000000000001" customHeight="1" x14ac:dyDescent="0.25">
      <c r="A14" s="3" t="s">
        <v>29</v>
      </c>
      <c r="B14" s="11">
        <v>2542</v>
      </c>
      <c r="C14" s="12">
        <v>85</v>
      </c>
      <c r="D14" s="12">
        <v>367467.8</v>
      </c>
      <c r="E14" s="12">
        <v>124147</v>
      </c>
      <c r="F14" s="12">
        <v>75419</v>
      </c>
      <c r="G14" s="12">
        <v>63297</v>
      </c>
      <c r="H14" s="12">
        <v>31085</v>
      </c>
      <c r="I14" s="12">
        <v>39165</v>
      </c>
      <c r="J14" s="12">
        <v>114972.2</v>
      </c>
      <c r="K14" s="12">
        <f t="shared" si="0"/>
        <v>815553</v>
      </c>
      <c r="L14" s="12">
        <v>474225.32</v>
      </c>
      <c r="M14" s="12">
        <v>397676.32</v>
      </c>
      <c r="N14" s="12">
        <v>22</v>
      </c>
      <c r="O14" s="12">
        <v>219</v>
      </c>
      <c r="P14" s="12">
        <v>43</v>
      </c>
      <c r="Q14" s="12">
        <v>152</v>
      </c>
      <c r="R14" s="12">
        <v>0</v>
      </c>
      <c r="S14" s="12">
        <v>0</v>
      </c>
      <c r="T14" s="12">
        <v>591092.70000000019</v>
      </c>
      <c r="U14" s="12">
        <v>3976</v>
      </c>
      <c r="V14" s="13">
        <v>91217</v>
      </c>
    </row>
    <row r="15" spans="1:22" s="2" customFormat="1" ht="17.100000000000001" customHeight="1" x14ac:dyDescent="0.25">
      <c r="A15" s="7" t="s">
        <v>30</v>
      </c>
      <c r="B15" s="8">
        <v>1231</v>
      </c>
      <c r="C15" s="9">
        <v>88</v>
      </c>
      <c r="D15" s="9">
        <v>418284.5</v>
      </c>
      <c r="E15" s="9">
        <v>64489</v>
      </c>
      <c r="F15" s="9">
        <v>40977</v>
      </c>
      <c r="G15" s="9">
        <v>37554.5</v>
      </c>
      <c r="H15" s="9">
        <v>37127</v>
      </c>
      <c r="I15" s="9">
        <v>57334</v>
      </c>
      <c r="J15" s="9">
        <v>66651</v>
      </c>
      <c r="K15" s="9">
        <f t="shared" si="0"/>
        <v>722417</v>
      </c>
      <c r="L15" s="9">
        <v>1374329</v>
      </c>
      <c r="M15" s="9">
        <v>1377842</v>
      </c>
      <c r="N15" s="9">
        <v>18</v>
      </c>
      <c r="O15" s="9">
        <v>84</v>
      </c>
      <c r="P15" s="9">
        <v>19</v>
      </c>
      <c r="Q15" s="9">
        <v>47</v>
      </c>
      <c r="R15" s="9">
        <v>2</v>
      </c>
      <c r="S15" s="9">
        <v>2000</v>
      </c>
      <c r="T15" s="9">
        <v>351309</v>
      </c>
      <c r="U15" s="9">
        <v>1</v>
      </c>
      <c r="V15" s="10">
        <v>1010</v>
      </c>
    </row>
    <row r="16" spans="1:22" s="2" customFormat="1" ht="17.100000000000001" customHeight="1" x14ac:dyDescent="0.25">
      <c r="A16" s="3" t="s">
        <v>31</v>
      </c>
      <c r="B16" s="11">
        <v>1049</v>
      </c>
      <c r="C16" s="12">
        <v>37</v>
      </c>
      <c r="D16" s="12">
        <v>572604</v>
      </c>
      <c r="E16" s="12">
        <v>244737</v>
      </c>
      <c r="F16" s="12">
        <v>185061</v>
      </c>
      <c r="G16" s="12">
        <v>117344</v>
      </c>
      <c r="H16" s="12">
        <v>123293</v>
      </c>
      <c r="I16" s="12">
        <v>196803</v>
      </c>
      <c r="J16" s="12">
        <v>214286</v>
      </c>
      <c r="K16" s="12">
        <f t="shared" si="0"/>
        <v>1654128</v>
      </c>
      <c r="L16" s="12">
        <v>723403</v>
      </c>
      <c r="M16" s="12">
        <v>611274</v>
      </c>
      <c r="N16" s="12">
        <v>16</v>
      </c>
      <c r="O16" s="12">
        <v>144</v>
      </c>
      <c r="P16" s="12">
        <v>14</v>
      </c>
      <c r="Q16" s="12">
        <v>53</v>
      </c>
      <c r="R16" s="12">
        <v>3</v>
      </c>
      <c r="S16" s="12">
        <v>12925</v>
      </c>
      <c r="T16" s="12">
        <v>1038671.9</v>
      </c>
      <c r="U16" s="12">
        <v>0</v>
      </c>
      <c r="V16" s="13">
        <v>152168</v>
      </c>
    </row>
    <row r="17" spans="1:22" s="2" customFormat="1" ht="17.100000000000001" customHeight="1" x14ac:dyDescent="0.25">
      <c r="A17" s="7" t="s">
        <v>32</v>
      </c>
      <c r="B17" s="8">
        <v>1251</v>
      </c>
      <c r="C17" s="9">
        <v>53</v>
      </c>
      <c r="D17" s="9">
        <v>64447.6</v>
      </c>
      <c r="E17" s="9">
        <v>7353</v>
      </c>
      <c r="F17" s="9">
        <v>8189.4</v>
      </c>
      <c r="G17" s="9">
        <v>7063.8</v>
      </c>
      <c r="H17" s="9">
        <v>7690.4</v>
      </c>
      <c r="I17" s="9">
        <v>8787.7999999999993</v>
      </c>
      <c r="J17" s="9">
        <v>64889</v>
      </c>
      <c r="K17" s="9">
        <f t="shared" si="0"/>
        <v>168421</v>
      </c>
      <c r="L17" s="9">
        <v>30121</v>
      </c>
      <c r="M17" s="9">
        <v>19849</v>
      </c>
      <c r="N17" s="9">
        <v>10</v>
      </c>
      <c r="O17" s="9">
        <v>120</v>
      </c>
      <c r="P17" s="9">
        <v>21</v>
      </c>
      <c r="Q17" s="9">
        <v>64</v>
      </c>
      <c r="R17" s="9">
        <v>4</v>
      </c>
      <c r="S17" s="9">
        <v>31300</v>
      </c>
      <c r="T17" s="9">
        <v>125128.5</v>
      </c>
      <c r="U17" s="9">
        <v>0</v>
      </c>
      <c r="V17" s="10">
        <v>3958.5</v>
      </c>
    </row>
    <row r="18" spans="1:22" s="2" customFormat="1" ht="17.100000000000001" customHeight="1" x14ac:dyDescent="0.25">
      <c r="A18" s="3" t="s">
        <v>33</v>
      </c>
      <c r="B18" s="11">
        <v>3364</v>
      </c>
      <c r="C18" s="12">
        <v>101</v>
      </c>
      <c r="D18" s="12">
        <v>1363165.5759999999</v>
      </c>
      <c r="E18" s="12">
        <v>152423</v>
      </c>
      <c r="F18" s="12">
        <v>72376.66</v>
      </c>
      <c r="G18" s="12">
        <v>43539.98</v>
      </c>
      <c r="H18" s="12">
        <v>56819</v>
      </c>
      <c r="I18" s="12">
        <v>259445.125</v>
      </c>
      <c r="J18" s="12">
        <v>1168006.6780000001</v>
      </c>
      <c r="K18" s="12">
        <f t="shared" si="0"/>
        <v>3115776.0189999999</v>
      </c>
      <c r="L18" s="12">
        <v>344057</v>
      </c>
      <c r="M18" s="12">
        <v>243407</v>
      </c>
      <c r="N18" s="12">
        <v>24</v>
      </c>
      <c r="O18" s="12">
        <v>234</v>
      </c>
      <c r="P18" s="12">
        <v>29</v>
      </c>
      <c r="Q18" s="12">
        <v>124</v>
      </c>
      <c r="R18" s="12">
        <v>2</v>
      </c>
      <c r="S18" s="12">
        <v>35060</v>
      </c>
      <c r="T18" s="12">
        <v>239801</v>
      </c>
      <c r="U18" s="12">
        <v>0</v>
      </c>
      <c r="V18" s="13">
        <v>255042.61</v>
      </c>
    </row>
    <row r="19" spans="1:22" s="2" customFormat="1" ht="17.100000000000001" customHeight="1" x14ac:dyDescent="0.25">
      <c r="A19" s="7" t="s">
        <v>34</v>
      </c>
      <c r="B19" s="8">
        <v>3174</v>
      </c>
      <c r="C19" s="9">
        <v>56</v>
      </c>
      <c r="D19" s="9">
        <v>72138.7</v>
      </c>
      <c r="E19" s="9">
        <v>57366</v>
      </c>
      <c r="F19" s="9">
        <v>6245</v>
      </c>
      <c r="G19" s="9">
        <v>8269.2000000000007</v>
      </c>
      <c r="H19" s="9">
        <v>2440</v>
      </c>
      <c r="I19" s="9">
        <v>5032</v>
      </c>
      <c r="J19" s="9">
        <v>87230</v>
      </c>
      <c r="K19" s="9">
        <f t="shared" si="0"/>
        <v>238720.90000000002</v>
      </c>
      <c r="L19" s="9">
        <v>532234</v>
      </c>
      <c r="M19" s="9">
        <v>526904</v>
      </c>
      <c r="N19" s="9">
        <v>4</v>
      </c>
      <c r="O19" s="9">
        <v>194</v>
      </c>
      <c r="P19" s="9">
        <v>67</v>
      </c>
      <c r="Q19" s="9">
        <v>177</v>
      </c>
      <c r="R19" s="9">
        <v>3</v>
      </c>
      <c r="S19" s="9">
        <v>230000</v>
      </c>
      <c r="T19" s="9">
        <v>829896.3</v>
      </c>
      <c r="U19" s="9">
        <v>0</v>
      </c>
      <c r="V19" s="10">
        <v>58974</v>
      </c>
    </row>
    <row r="20" spans="1:22" s="2" customFormat="1" ht="17.100000000000001" customHeight="1" thickBot="1" x14ac:dyDescent="0.3">
      <c r="A20" s="14" t="s">
        <v>35</v>
      </c>
      <c r="B20" s="15">
        <v>1100</v>
      </c>
      <c r="C20" s="16">
        <v>60</v>
      </c>
      <c r="D20" s="16">
        <v>166227</v>
      </c>
      <c r="E20" s="16">
        <v>6595</v>
      </c>
      <c r="F20" s="16">
        <v>2420</v>
      </c>
      <c r="G20" s="16">
        <v>1826</v>
      </c>
      <c r="H20" s="16">
        <v>1794</v>
      </c>
      <c r="I20" s="16">
        <v>5225</v>
      </c>
      <c r="J20" s="16">
        <v>19948</v>
      </c>
      <c r="K20" s="16">
        <f t="shared" si="0"/>
        <v>204035</v>
      </c>
      <c r="L20" s="16">
        <v>252395</v>
      </c>
      <c r="M20" s="16">
        <v>227446</v>
      </c>
      <c r="N20" s="16">
        <v>7</v>
      </c>
      <c r="O20" s="16">
        <v>101</v>
      </c>
      <c r="P20" s="16">
        <v>17</v>
      </c>
      <c r="Q20" s="16">
        <v>42</v>
      </c>
      <c r="R20" s="16">
        <v>1</v>
      </c>
      <c r="S20" s="16">
        <v>10000</v>
      </c>
      <c r="T20" s="16">
        <v>180483</v>
      </c>
      <c r="U20" s="16">
        <v>0</v>
      </c>
      <c r="V20" s="17">
        <v>6368</v>
      </c>
    </row>
    <row r="21" spans="1:22" ht="27" customHeight="1" thickBot="1" x14ac:dyDescent="0.3">
      <c r="A21" s="18" t="s">
        <v>36</v>
      </c>
      <c r="B21" s="19">
        <f>SUM(B4:B20)</f>
        <v>75373</v>
      </c>
      <c r="C21" s="20">
        <f t="shared" ref="C21:V21" si="1">SUM(C4:C20)</f>
        <v>3707</v>
      </c>
      <c r="D21" s="20">
        <f t="shared" si="1"/>
        <v>11325022.933999998</v>
      </c>
      <c r="E21" s="20">
        <f t="shared" si="1"/>
        <v>2170113.5</v>
      </c>
      <c r="F21" s="20">
        <f t="shared" si="1"/>
        <v>2032371.4899999998</v>
      </c>
      <c r="G21" s="20">
        <f t="shared" si="1"/>
        <v>849973.17</v>
      </c>
      <c r="H21" s="20">
        <f t="shared" si="1"/>
        <v>711074.23</v>
      </c>
      <c r="I21" s="20">
        <f t="shared" si="1"/>
        <v>1132836.5649999999</v>
      </c>
      <c r="J21" s="20">
        <f t="shared" si="1"/>
        <v>5120148.7879999997</v>
      </c>
      <c r="K21" s="20">
        <f>SUM(K4:K20)</f>
        <v>23341540.677000001</v>
      </c>
      <c r="L21" s="20">
        <f t="shared" si="1"/>
        <v>27012676.859999999</v>
      </c>
      <c r="M21" s="20">
        <f t="shared" si="1"/>
        <v>25919106.973000001</v>
      </c>
      <c r="N21" s="20">
        <f t="shared" si="1"/>
        <v>330</v>
      </c>
      <c r="O21" s="20">
        <f t="shared" si="1"/>
        <v>4603</v>
      </c>
      <c r="P21" s="20">
        <f t="shared" si="1"/>
        <v>1051</v>
      </c>
      <c r="Q21" s="20">
        <f t="shared" si="1"/>
        <v>2438</v>
      </c>
      <c r="R21" s="20">
        <f t="shared" si="1"/>
        <v>82</v>
      </c>
      <c r="S21" s="20">
        <f t="shared" si="1"/>
        <v>1591230</v>
      </c>
      <c r="T21" s="20">
        <f>SUM(T4:T20)</f>
        <v>17960726.118000004</v>
      </c>
      <c r="U21" s="20">
        <f t="shared" si="1"/>
        <v>17003</v>
      </c>
      <c r="V21" s="21">
        <f t="shared" si="1"/>
        <v>1750942.2999999998</v>
      </c>
    </row>
  </sheetData>
  <mergeCells count="1">
    <mergeCell ref="A1:V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النظافة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Khalid Bin Mashaan</dc:creator>
  <cp:lastModifiedBy>Fadel Alhomidi  فاضل جعفر عبدالله  الحميدي</cp:lastModifiedBy>
  <cp:lastPrinted>2021-05-01T23:53:29Z</cp:lastPrinted>
  <dcterms:created xsi:type="dcterms:W3CDTF">2021-04-27T01:07:53Z</dcterms:created>
  <dcterms:modified xsi:type="dcterms:W3CDTF">2023-03-13T09:08:13Z</dcterms:modified>
</cp:coreProperties>
</file>