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HOMIDI\Desktop\فاضل الحميدي\طلبات البيانات من الادارة\البيانات المفتوحة\عام 2021\طارق ابودهيم\المجالس البلدية\"/>
    </mc:Choice>
  </mc:AlternateContent>
  <bookViews>
    <workbookView xWindow="0" yWindow="0" windowWidth="28800" windowHeight="12315"/>
  </bookViews>
  <sheets>
    <sheet name="قرارات المجالس البلدية" sheetId="1" r:id="rId1"/>
  </sheets>
  <definedNames>
    <definedName name="_xlnm.Print_Area" localSheetId="0">'قرارات المجالس البلدية'!$A$1:$H$52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3" i="1"/>
  <c r="H20" i="1" l="1"/>
  <c r="F20" i="1"/>
  <c r="D20" i="1"/>
  <c r="B20" i="1"/>
  <c r="G19" i="1"/>
  <c r="E19" i="1"/>
  <c r="C19" i="1"/>
  <c r="G18" i="1"/>
  <c r="E18" i="1"/>
  <c r="C18" i="1"/>
  <c r="G17" i="1"/>
  <c r="E17" i="1"/>
  <c r="C17" i="1"/>
  <c r="G16" i="1"/>
  <c r="E16" i="1"/>
  <c r="C16" i="1"/>
  <c r="G15" i="1"/>
  <c r="E15" i="1"/>
  <c r="C15" i="1"/>
  <c r="G14" i="1"/>
  <c r="E14" i="1"/>
  <c r="C14" i="1"/>
  <c r="G13" i="1"/>
  <c r="E13" i="1"/>
  <c r="C13" i="1"/>
  <c r="G12" i="1"/>
  <c r="E12" i="1"/>
  <c r="C12" i="1"/>
  <c r="G11" i="1"/>
  <c r="E11" i="1"/>
  <c r="C11" i="1"/>
  <c r="G10" i="1"/>
  <c r="E10" i="1"/>
  <c r="C10" i="1"/>
  <c r="G9" i="1"/>
  <c r="E9" i="1"/>
  <c r="C9" i="1"/>
  <c r="G8" i="1"/>
  <c r="E8" i="1"/>
  <c r="C8" i="1"/>
  <c r="G7" i="1"/>
  <c r="E7" i="1"/>
  <c r="C7" i="1"/>
  <c r="G6" i="1"/>
  <c r="E6" i="1"/>
  <c r="C6" i="1"/>
  <c r="G5" i="1"/>
  <c r="E5" i="1"/>
  <c r="C5" i="1"/>
  <c r="G4" i="1"/>
  <c r="E4" i="1"/>
  <c r="C4" i="1"/>
  <c r="G3" i="1"/>
  <c r="E3" i="1"/>
  <c r="C3" i="1"/>
  <c r="C20" i="1" l="1"/>
  <c r="E20" i="1"/>
  <c r="G20" i="1"/>
</calcChain>
</file>

<file path=xl/sharedStrings.xml><?xml version="1.0" encoding="utf-8"?>
<sst xmlns="http://schemas.openxmlformats.org/spreadsheetml/2006/main" count="27" uniqueCount="27">
  <si>
    <t>الجهة</t>
  </si>
  <si>
    <t>إجمالي القرارات الفنية</t>
  </si>
  <si>
    <t>النسبة المئوية من الإجمالي القرارات الفنية</t>
  </si>
  <si>
    <t>إجمالي القرارات المالية</t>
  </si>
  <si>
    <t>النسبة المئوية من الإجمالي القرارات المالية</t>
  </si>
  <si>
    <t>إجمالي القرارات الإدارية</t>
  </si>
  <si>
    <t>النسبة المئوية من الإجمالي القرارات الإدارية</t>
  </si>
  <si>
    <t>إجمالي القرارات</t>
  </si>
  <si>
    <t>أمانة العاصمة المقدسة</t>
  </si>
  <si>
    <t>أمانة منطقة المدينة المنورة</t>
  </si>
  <si>
    <t>أمانة منطقة الرياض</t>
  </si>
  <si>
    <t>أمانة محافظة جدة</t>
  </si>
  <si>
    <t>أمانة المنطقة الشرقية</t>
  </si>
  <si>
    <t>أمانة منطقة عسير</t>
  </si>
  <si>
    <t>أمانة منطقة القصيم</t>
  </si>
  <si>
    <t>أمانة منطقة جازان</t>
  </si>
  <si>
    <t>أمانة منطقة الجوف</t>
  </si>
  <si>
    <t>أمانة منطقة تبوك</t>
  </si>
  <si>
    <t>أمانة منطقة حائل</t>
  </si>
  <si>
    <t>أمانة منطقة الحدود الشمالية</t>
  </si>
  <si>
    <t>أمانة منطقة الباحة</t>
  </si>
  <si>
    <t>أمانة منطقة نجران</t>
  </si>
  <si>
    <t>أمانة محافظة الطائف</t>
  </si>
  <si>
    <t>أمانة محافظة الأحساء</t>
  </si>
  <si>
    <t>أمانة محافظة حفر الباطن</t>
  </si>
  <si>
    <t>المجموع</t>
  </si>
  <si>
    <t>قرارات المجالس البلدية حسب تصنيف القرارات لعام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</si>
</sst>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Sakkal Majalla"/>
      <family val="2"/>
      <charset val="178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rightToLeft="1" tabSelected="1" view="pageBreakPreview" zoomScaleNormal="100" zoomScaleSheetLayoutView="100" workbookViewId="0">
      <selection activeCell="B28" sqref="B28"/>
    </sheetView>
  </sheetViews>
  <sheetFormatPr defaultColWidth="15" defaultRowHeight="14.25" x14ac:dyDescent="0.2"/>
  <cols>
    <col min="1" max="1" width="23.83203125" style="2" customWidth="1"/>
    <col min="2" max="2" width="15.83203125" style="2" customWidth="1"/>
    <col min="3" max="3" width="26" style="2" customWidth="1"/>
    <col min="4" max="4" width="15" style="2" customWidth="1"/>
    <col min="5" max="5" width="23" style="2" customWidth="1"/>
    <col min="6" max="6" width="16.1640625" style="2" customWidth="1"/>
    <col min="7" max="7" width="21.83203125" style="2" customWidth="1"/>
    <col min="8" max="8" width="21.1640625" style="2" customWidth="1"/>
    <col min="9" max="16384" width="15" style="2"/>
  </cols>
  <sheetData>
    <row r="1" spans="1:8" ht="15.75" x14ac:dyDescent="0.2">
      <c r="A1" s="8" t="s">
        <v>26</v>
      </c>
      <c r="B1" s="8"/>
      <c r="C1" s="8"/>
      <c r="D1" s="8"/>
      <c r="E1" s="8"/>
      <c r="F1" s="8"/>
      <c r="G1" s="8"/>
      <c r="H1" s="8"/>
    </row>
    <row r="2" spans="1:8" s="3" customFormat="1" ht="42" customHeight="1" x14ac:dyDescent="0.4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</row>
    <row r="3" spans="1:8" ht="17.100000000000001" customHeight="1" x14ac:dyDescent="0.2">
      <c r="A3" s="4" t="s">
        <v>8</v>
      </c>
      <c r="B3" s="4">
        <v>127</v>
      </c>
      <c r="C3" s="5">
        <f>B3/H3</f>
        <v>0.50597609561752988</v>
      </c>
      <c r="D3" s="4">
        <v>19</v>
      </c>
      <c r="E3" s="5">
        <f>D3/H3</f>
        <v>7.5697211155378488E-2</v>
      </c>
      <c r="F3" s="4">
        <v>105</v>
      </c>
      <c r="G3" s="5">
        <f>F3/H3</f>
        <v>0.41832669322709165</v>
      </c>
      <c r="H3" s="4">
        <f>B3+D3+F3</f>
        <v>251</v>
      </c>
    </row>
    <row r="4" spans="1:8" ht="17.100000000000001" customHeight="1" x14ac:dyDescent="0.2">
      <c r="A4" s="4" t="s">
        <v>9</v>
      </c>
      <c r="B4" s="4">
        <v>160</v>
      </c>
      <c r="C4" s="5">
        <f t="shared" ref="C4:C20" si="0">B4/H4</f>
        <v>0.4244031830238727</v>
      </c>
      <c r="D4" s="4">
        <v>39</v>
      </c>
      <c r="E4" s="5">
        <f t="shared" ref="E4:E20" si="1">D4/H4</f>
        <v>0.10344827586206896</v>
      </c>
      <c r="F4" s="4">
        <v>178</v>
      </c>
      <c r="G4" s="5">
        <f t="shared" ref="G4:G20" si="2">F4/H4</f>
        <v>0.47214854111405835</v>
      </c>
      <c r="H4" s="4">
        <f t="shared" ref="H4:H19" si="3">B4+D4+F4</f>
        <v>377</v>
      </c>
    </row>
    <row r="5" spans="1:8" ht="17.100000000000001" customHeight="1" x14ac:dyDescent="0.2">
      <c r="A5" s="4" t="s">
        <v>10</v>
      </c>
      <c r="B5" s="4">
        <v>542</v>
      </c>
      <c r="C5" s="5">
        <f t="shared" si="0"/>
        <v>0.40148148148148149</v>
      </c>
      <c r="D5" s="4">
        <v>223</v>
      </c>
      <c r="E5" s="5">
        <f t="shared" si="1"/>
        <v>0.16518518518518518</v>
      </c>
      <c r="F5" s="4">
        <v>585</v>
      </c>
      <c r="G5" s="5">
        <f t="shared" si="2"/>
        <v>0.43333333333333335</v>
      </c>
      <c r="H5" s="4">
        <f t="shared" si="3"/>
        <v>1350</v>
      </c>
    </row>
    <row r="6" spans="1:8" ht="17.100000000000001" customHeight="1" x14ac:dyDescent="0.2">
      <c r="A6" s="4" t="s">
        <v>11</v>
      </c>
      <c r="B6" s="4">
        <v>236</v>
      </c>
      <c r="C6" s="5">
        <f t="shared" si="0"/>
        <v>0.38436482084690554</v>
      </c>
      <c r="D6" s="4">
        <v>66</v>
      </c>
      <c r="E6" s="5">
        <f t="shared" si="1"/>
        <v>0.10749185667752444</v>
      </c>
      <c r="F6" s="4">
        <v>312</v>
      </c>
      <c r="G6" s="5">
        <f t="shared" si="2"/>
        <v>0.50814332247557004</v>
      </c>
      <c r="H6" s="4">
        <f t="shared" si="3"/>
        <v>614</v>
      </c>
    </row>
    <row r="7" spans="1:8" ht="17.100000000000001" customHeight="1" x14ac:dyDescent="0.2">
      <c r="A7" s="4" t="s">
        <v>12</v>
      </c>
      <c r="B7" s="4">
        <v>127</v>
      </c>
      <c r="C7" s="5">
        <f t="shared" si="0"/>
        <v>0.40575079872204473</v>
      </c>
      <c r="D7" s="4">
        <v>57</v>
      </c>
      <c r="E7" s="5">
        <f t="shared" si="1"/>
        <v>0.18210862619808307</v>
      </c>
      <c r="F7" s="4">
        <v>129</v>
      </c>
      <c r="G7" s="5">
        <f t="shared" si="2"/>
        <v>0.41214057507987223</v>
      </c>
      <c r="H7" s="4">
        <f t="shared" si="3"/>
        <v>313</v>
      </c>
    </row>
    <row r="8" spans="1:8" ht="17.100000000000001" customHeight="1" x14ac:dyDescent="0.2">
      <c r="A8" s="4" t="s">
        <v>13</v>
      </c>
      <c r="B8" s="4">
        <v>383</v>
      </c>
      <c r="C8" s="5">
        <f t="shared" si="0"/>
        <v>0.34226988382484363</v>
      </c>
      <c r="D8" s="4">
        <v>177</v>
      </c>
      <c r="E8" s="5">
        <f t="shared" si="1"/>
        <v>0.1581769436997319</v>
      </c>
      <c r="F8" s="4">
        <v>559</v>
      </c>
      <c r="G8" s="5">
        <f t="shared" si="2"/>
        <v>0.49955317247542447</v>
      </c>
      <c r="H8" s="4">
        <f t="shared" si="3"/>
        <v>1119</v>
      </c>
    </row>
    <row r="9" spans="1:8" ht="17.100000000000001" customHeight="1" x14ac:dyDescent="0.2">
      <c r="A9" s="4" t="s">
        <v>14</v>
      </c>
      <c r="B9" s="4">
        <v>238</v>
      </c>
      <c r="C9" s="5">
        <f t="shared" si="0"/>
        <v>0.35575485799701045</v>
      </c>
      <c r="D9" s="4">
        <v>106</v>
      </c>
      <c r="E9" s="5">
        <f t="shared" si="1"/>
        <v>0.15844544095665172</v>
      </c>
      <c r="F9" s="4">
        <v>325</v>
      </c>
      <c r="G9" s="5">
        <f t="shared" si="2"/>
        <v>0.4857997010463378</v>
      </c>
      <c r="H9" s="4">
        <f t="shared" si="3"/>
        <v>669</v>
      </c>
    </row>
    <row r="10" spans="1:8" ht="17.100000000000001" customHeight="1" x14ac:dyDescent="0.2">
      <c r="A10" s="4" t="s">
        <v>15</v>
      </c>
      <c r="B10" s="4">
        <v>314</v>
      </c>
      <c r="C10" s="5">
        <f t="shared" si="0"/>
        <v>0.39152119700748128</v>
      </c>
      <c r="D10" s="4">
        <v>119</v>
      </c>
      <c r="E10" s="5">
        <f t="shared" si="1"/>
        <v>0.14837905236907731</v>
      </c>
      <c r="F10" s="4">
        <v>369</v>
      </c>
      <c r="G10" s="5">
        <f t="shared" si="2"/>
        <v>0.46009975062344138</v>
      </c>
      <c r="H10" s="4">
        <f t="shared" si="3"/>
        <v>802</v>
      </c>
    </row>
    <row r="11" spans="1:8" ht="17.100000000000001" customHeight="1" x14ac:dyDescent="0.2">
      <c r="A11" s="4" t="s">
        <v>16</v>
      </c>
      <c r="B11" s="4">
        <v>110</v>
      </c>
      <c r="C11" s="5">
        <f t="shared" si="0"/>
        <v>0.43650793650793651</v>
      </c>
      <c r="D11" s="4">
        <v>32</v>
      </c>
      <c r="E11" s="5">
        <f t="shared" si="1"/>
        <v>0.12698412698412698</v>
      </c>
      <c r="F11" s="4">
        <v>110</v>
      </c>
      <c r="G11" s="5">
        <f t="shared" si="2"/>
        <v>0.43650793650793651</v>
      </c>
      <c r="H11" s="4">
        <f t="shared" si="3"/>
        <v>252</v>
      </c>
    </row>
    <row r="12" spans="1:8" ht="17.100000000000001" customHeight="1" x14ac:dyDescent="0.2">
      <c r="A12" s="4" t="s">
        <v>17</v>
      </c>
      <c r="B12" s="4">
        <v>195</v>
      </c>
      <c r="C12" s="5">
        <f t="shared" si="0"/>
        <v>0.37001897533206829</v>
      </c>
      <c r="D12" s="4">
        <v>64</v>
      </c>
      <c r="E12" s="5">
        <f t="shared" si="1"/>
        <v>0.12144212523719165</v>
      </c>
      <c r="F12" s="4">
        <v>268</v>
      </c>
      <c r="G12" s="5">
        <f t="shared" si="2"/>
        <v>0.50853889943074004</v>
      </c>
      <c r="H12" s="4">
        <f t="shared" si="3"/>
        <v>527</v>
      </c>
    </row>
    <row r="13" spans="1:8" ht="17.100000000000001" customHeight="1" x14ac:dyDescent="0.2">
      <c r="A13" s="4" t="s">
        <v>18</v>
      </c>
      <c r="B13" s="4">
        <v>67</v>
      </c>
      <c r="C13" s="5">
        <f t="shared" si="0"/>
        <v>0.23426573426573427</v>
      </c>
      <c r="D13" s="4">
        <v>71</v>
      </c>
      <c r="E13" s="5">
        <f t="shared" si="1"/>
        <v>0.24825174825174826</v>
      </c>
      <c r="F13" s="4">
        <v>148</v>
      </c>
      <c r="G13" s="5">
        <f t="shared" si="2"/>
        <v>0.5174825174825175</v>
      </c>
      <c r="H13" s="4">
        <f t="shared" si="3"/>
        <v>286</v>
      </c>
    </row>
    <row r="14" spans="1:8" ht="17.100000000000001" customHeight="1" x14ac:dyDescent="0.2">
      <c r="A14" s="4" t="s">
        <v>19</v>
      </c>
      <c r="B14" s="4">
        <v>169</v>
      </c>
      <c r="C14" s="5">
        <f t="shared" si="0"/>
        <v>0.41523341523341523</v>
      </c>
      <c r="D14" s="4">
        <v>44</v>
      </c>
      <c r="E14" s="5">
        <f t="shared" si="1"/>
        <v>0.10810810810810811</v>
      </c>
      <c r="F14" s="4">
        <v>194</v>
      </c>
      <c r="G14" s="5">
        <f t="shared" si="2"/>
        <v>0.47665847665847666</v>
      </c>
      <c r="H14" s="4">
        <f t="shared" si="3"/>
        <v>407</v>
      </c>
    </row>
    <row r="15" spans="1:8" ht="17.100000000000001" customHeight="1" x14ac:dyDescent="0.2">
      <c r="A15" s="4" t="s">
        <v>23</v>
      </c>
      <c r="B15" s="4">
        <v>5</v>
      </c>
      <c r="C15" s="5">
        <f t="shared" si="0"/>
        <v>9.4339622641509441E-2</v>
      </c>
      <c r="D15" s="4">
        <v>15</v>
      </c>
      <c r="E15" s="5">
        <f t="shared" si="1"/>
        <v>0.28301886792452829</v>
      </c>
      <c r="F15" s="4">
        <v>33</v>
      </c>
      <c r="G15" s="5">
        <f t="shared" si="2"/>
        <v>0.62264150943396224</v>
      </c>
      <c r="H15" s="4">
        <f t="shared" si="3"/>
        <v>53</v>
      </c>
    </row>
    <row r="16" spans="1:8" ht="17.100000000000001" customHeight="1" x14ac:dyDescent="0.2">
      <c r="A16" s="4" t="s">
        <v>20</v>
      </c>
      <c r="B16" s="4">
        <v>248</v>
      </c>
      <c r="C16" s="5">
        <f t="shared" si="0"/>
        <v>0.56621004566210043</v>
      </c>
      <c r="D16" s="4">
        <v>51</v>
      </c>
      <c r="E16" s="5">
        <f t="shared" si="1"/>
        <v>0.11643835616438356</v>
      </c>
      <c r="F16" s="4">
        <v>139</v>
      </c>
      <c r="G16" s="5">
        <f t="shared" si="2"/>
        <v>0.31735159817351599</v>
      </c>
      <c r="H16" s="4">
        <f t="shared" si="3"/>
        <v>438</v>
      </c>
    </row>
    <row r="17" spans="1:8" ht="17.100000000000001" customHeight="1" x14ac:dyDescent="0.2">
      <c r="A17" s="4" t="s">
        <v>21</v>
      </c>
      <c r="B17" s="4">
        <v>35</v>
      </c>
      <c r="C17" s="5">
        <f t="shared" si="0"/>
        <v>0.20833333333333334</v>
      </c>
      <c r="D17" s="4">
        <v>33</v>
      </c>
      <c r="E17" s="5">
        <f t="shared" si="1"/>
        <v>0.19642857142857142</v>
      </c>
      <c r="F17" s="4">
        <v>100</v>
      </c>
      <c r="G17" s="5">
        <f t="shared" si="2"/>
        <v>0.59523809523809523</v>
      </c>
      <c r="H17" s="4">
        <f t="shared" si="3"/>
        <v>168</v>
      </c>
    </row>
    <row r="18" spans="1:8" ht="17.100000000000001" customHeight="1" x14ac:dyDescent="0.2">
      <c r="A18" s="4" t="s">
        <v>22</v>
      </c>
      <c r="B18" s="4">
        <v>98</v>
      </c>
      <c r="C18" s="5">
        <f t="shared" si="0"/>
        <v>0.29518072289156627</v>
      </c>
      <c r="D18" s="4">
        <v>72</v>
      </c>
      <c r="E18" s="5">
        <f t="shared" si="1"/>
        <v>0.21686746987951808</v>
      </c>
      <c r="F18" s="4">
        <v>162</v>
      </c>
      <c r="G18" s="5">
        <f t="shared" si="2"/>
        <v>0.48795180722891568</v>
      </c>
      <c r="H18" s="4">
        <f t="shared" si="3"/>
        <v>332</v>
      </c>
    </row>
    <row r="19" spans="1:8" ht="17.100000000000001" customHeight="1" x14ac:dyDescent="0.2">
      <c r="A19" s="4" t="s">
        <v>24</v>
      </c>
      <c r="B19" s="4">
        <v>9</v>
      </c>
      <c r="C19" s="5">
        <f t="shared" si="0"/>
        <v>0.20454545454545456</v>
      </c>
      <c r="D19" s="4">
        <v>10</v>
      </c>
      <c r="E19" s="5">
        <f t="shared" si="1"/>
        <v>0.22727272727272727</v>
      </c>
      <c r="F19" s="4">
        <v>25</v>
      </c>
      <c r="G19" s="5">
        <f t="shared" si="2"/>
        <v>0.56818181818181823</v>
      </c>
      <c r="H19" s="4">
        <f t="shared" si="3"/>
        <v>44</v>
      </c>
    </row>
    <row r="20" spans="1:8" ht="26.25" customHeight="1" x14ac:dyDescent="0.2">
      <c r="A20" s="1" t="s">
        <v>25</v>
      </c>
      <c r="B20" s="1">
        <f>SUM(B3:B19)</f>
        <v>3063</v>
      </c>
      <c r="C20" s="6">
        <f t="shared" si="0"/>
        <v>0.38277930517370656</v>
      </c>
      <c r="D20" s="1">
        <f t="shared" ref="D20:H20" si="4">SUM(D3:D19)</f>
        <v>1198</v>
      </c>
      <c r="E20" s="6">
        <f t="shared" si="1"/>
        <v>0.14971257185703574</v>
      </c>
      <c r="F20" s="1">
        <f t="shared" si="4"/>
        <v>3741</v>
      </c>
      <c r="G20" s="6">
        <f t="shared" si="2"/>
        <v>0.4675081229692577</v>
      </c>
      <c r="H20" s="1">
        <f t="shared" si="4"/>
        <v>8002</v>
      </c>
    </row>
  </sheetData>
  <mergeCells count="1">
    <mergeCell ref="A1:H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2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قرارات المجالس البلدية</vt:lpstr>
      <vt:lpstr>'قرارات المجالس البلدية'!Print_Area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Khalid Bin Mashaan</dc:creator>
  <cp:lastModifiedBy>Fadel Alhomidi  فاضل جعفر عبدالله  الحميدي</cp:lastModifiedBy>
  <cp:lastPrinted>2021-04-30T18:20:51Z</cp:lastPrinted>
  <dcterms:created xsi:type="dcterms:W3CDTF">2021-04-28T16:35:22Z</dcterms:created>
  <dcterms:modified xsi:type="dcterms:W3CDTF">2023-03-13T10:46:55Z</dcterms:modified>
</cp:coreProperties>
</file>