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المنجز 2022" sheetId="2" r:id="rId1"/>
  </sheets>
  <definedNames>
    <definedName name="_xlnm.Print_Area" localSheetId="0">'المنجز 2022'!$A$1:$Q$22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2" l="1"/>
  <c r="M22" i="2"/>
  <c r="Q22" i="2"/>
  <c r="B22" i="2"/>
  <c r="P22" i="2"/>
  <c r="N22" i="2"/>
  <c r="L22" i="2"/>
  <c r="J22" i="2"/>
  <c r="I22" i="2"/>
  <c r="H22" i="2"/>
  <c r="F22" i="2"/>
  <c r="D22" i="2"/>
  <c r="O22" i="2" l="1"/>
  <c r="K22" i="2"/>
  <c r="G22" i="2"/>
  <c r="C22" i="2"/>
</calcChain>
</file>

<file path=xl/sharedStrings.xml><?xml version="1.0" encoding="utf-8"?>
<sst xmlns="http://schemas.openxmlformats.org/spreadsheetml/2006/main" count="40" uniqueCount="40">
  <si>
    <t>الجهة</t>
  </si>
  <si>
    <t>أطوال شبكات تصريف الأمطار (م)</t>
  </si>
  <si>
    <t xml:space="preserve"> الحوائط الاستنادية لدرء أخطار السيول</t>
  </si>
  <si>
    <t>العبارات الصندوقية</t>
  </si>
  <si>
    <t>القنوات المائية</t>
  </si>
  <si>
    <t>الخرسانة العادية (م3) لحوائط الجدران الإستنادية(A0811)</t>
  </si>
  <si>
    <t>أمانة العاصمة المقدسة</t>
  </si>
  <si>
    <t>أمانة منطقة المدينة المنوره</t>
  </si>
  <si>
    <t>أمانة منطقة الرياض</t>
  </si>
  <si>
    <t>أمانة محافظة  جده</t>
  </si>
  <si>
    <t>أمانة المنطقة الشرقية</t>
  </si>
  <si>
    <t>أمانة منطقة عسير</t>
  </si>
  <si>
    <t>أمانة منطقة القصيم</t>
  </si>
  <si>
    <t>أمانة منطقة جازان</t>
  </si>
  <si>
    <t>أمانة منطقة الجوف</t>
  </si>
  <si>
    <t>أمانة منطقة  تبوك</t>
  </si>
  <si>
    <t>أمانة منطقة حائل</t>
  </si>
  <si>
    <t>أمانة منطقة الحدود الشماليه</t>
  </si>
  <si>
    <t>أمانة منطقة الباحة</t>
  </si>
  <si>
    <t>أمانة منطقة نجران</t>
  </si>
  <si>
    <t>أمانة محافظة الطائف</t>
  </si>
  <si>
    <t>أمانة محافظة الاحساء</t>
  </si>
  <si>
    <t>أمانة محافظة حفر الباطن</t>
  </si>
  <si>
    <t>الأجمالي العام</t>
  </si>
  <si>
    <t>الخرسانة العادية (م3) للعبارات الصندوقية</t>
  </si>
  <si>
    <t>الطول (م.ط) للعبارات الصندوقية</t>
  </si>
  <si>
    <t>قطاع العبارة (م2) للعبارات الصندوقية</t>
  </si>
  <si>
    <t>ارتفاع حوائط الجدران الإستنادية (متر طولي)</t>
  </si>
  <si>
    <t>عدد حوائط الجدران الإستنادية</t>
  </si>
  <si>
    <t>طول شبكة تصريف مياه الأمطار فرعي أقل من 600ملم</t>
  </si>
  <si>
    <t>طول شبكة تصريف مياه الأمطار رئيسي من 3200ملم إلى 600ملم</t>
  </si>
  <si>
    <t>الخرسانة المسلحة (م3) لحوائط الجدران الإستنادية</t>
  </si>
  <si>
    <t>ارتفاع العبارة (م) للعبارات الصندوقية</t>
  </si>
  <si>
    <t>الخرسانة المسلحة (م3) للعبارات الصندوقية</t>
  </si>
  <si>
    <t xml:space="preserve">قطاع القناة (م3) </t>
  </si>
  <si>
    <t>متوسط ارتفاع القناة من القاع (م) لقنوات تصريف المياه والسيول</t>
  </si>
  <si>
    <t>أطوال قنوات تصريف المياه والسيول(متر طولي)</t>
  </si>
  <si>
    <t xml:space="preserve">الخرسانة العادية (م3) </t>
  </si>
  <si>
    <t xml:space="preserve">الخرسانة المسلحة (م3) </t>
  </si>
  <si>
    <t>الوضع الراهن من مشروعات تصريف مياه الامطار والسيول خلال 2022م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</si>
</sst>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Arial"/>
      <family val="2"/>
      <scheme val="minor"/>
    </font>
    <font>
      <sz val="11"/>
      <color rgb="FF000000"/>
      <name val="Calibri"/>
      <family val="2"/>
    </font>
    <font>
      <b/>
      <sz val="14"/>
      <name val="Sakkal Majalla"/>
    </font>
    <font>
      <b/>
      <sz val="11"/>
      <color theme="1"/>
      <name val="Sakkal Majalla"/>
    </font>
    <font>
      <b/>
      <sz val="11"/>
      <color rgb="FF000000"/>
      <name val="Sakkal Majalla"/>
    </font>
    <font>
      <b/>
      <sz val="11"/>
      <color theme="0"/>
      <name val="Sakkal Majalla"/>
    </font>
    <font>
      <b/>
      <sz val="10"/>
      <color theme="0"/>
      <name val="Sakkal Majalla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8080"/>
        <bgColor theme="4" tint="0.79998168889431442"/>
      </patternFill>
    </fill>
    <fill>
      <patternFill patternType="solid">
        <fgColor rgb="FF00808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 applyBorder="0"/>
  </cellStyleXfs>
  <cellXfs count="12">
    <xf numFmtId="0" fontId="0" fillId="0" borderId="0" xfId="0"/>
    <xf numFmtId="0" fontId="4" fillId="0" borderId="1" xfId="1" applyNumberFormat="1" applyFont="1" applyFill="1" applyBorder="1" applyAlignment="1" applyProtection="1">
      <alignment horizontal="right" vertical="center"/>
    </xf>
    <xf numFmtId="0" fontId="4" fillId="2" borderId="1" xfId="1" applyNumberFormat="1" applyFont="1" applyFill="1" applyBorder="1" applyAlignment="1" applyProtection="1">
      <alignment horizontal="right" vertical="center"/>
    </xf>
    <xf numFmtId="0" fontId="3" fillId="0" borderId="0" xfId="0" applyFont="1"/>
    <xf numFmtId="1" fontId="3" fillId="0" borderId="1" xfId="0" applyNumberFormat="1" applyFont="1" applyBorder="1" applyAlignment="1">
      <alignment horizontal="center" vertical="center"/>
    </xf>
    <xf numFmtId="0" fontId="6" fillId="3" borderId="1" xfId="1" applyNumberFormat="1" applyFont="1" applyFill="1" applyBorder="1" applyAlignment="1">
      <alignment horizontal="center" vertical="center" wrapText="1"/>
    </xf>
    <xf numFmtId="0" fontId="5" fillId="4" borderId="1" xfId="1" applyNumberFormat="1" applyFont="1" applyFill="1" applyBorder="1" applyAlignment="1" applyProtection="1">
      <alignment horizontal="center" vertical="center"/>
    </xf>
    <xf numFmtId="4" fontId="5" fillId="4" borderId="1" xfId="1" applyNumberFormat="1" applyFont="1" applyFill="1" applyBorder="1" applyAlignment="1" applyProtection="1">
      <alignment horizontal="center" vertical="center"/>
    </xf>
    <xf numFmtId="3" fontId="5" fillId="4" borderId="1" xfId="1" applyNumberFormat="1" applyFont="1" applyFill="1" applyBorder="1" applyAlignment="1" applyProtection="1">
      <alignment horizontal="center" vertical="center"/>
    </xf>
    <xf numFmtId="0" fontId="2" fillId="2" borderId="2" xfId="1" applyFont="1" applyFill="1" applyBorder="1" applyAlignment="1">
      <alignment horizontal="center" vertical="center" wrapText="1"/>
    </xf>
    <xf numFmtId="0" fontId="5" fillId="3" borderId="1" xfId="1" applyNumberFormat="1" applyFont="1" applyFill="1" applyBorder="1" applyAlignment="1">
      <alignment horizontal="center" vertical="center"/>
    </xf>
    <xf numFmtId="0" fontId="5" fillId="3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2"/>
  <sheetViews>
    <sheetView showGridLines="0" rightToLeft="1" tabSelected="1" workbookViewId="0">
      <selection activeCell="B27" sqref="B27"/>
    </sheetView>
  </sheetViews>
  <sheetFormatPr defaultColWidth="8.875" defaultRowHeight="18" x14ac:dyDescent="0.45"/>
  <cols>
    <col min="1" max="1" width="16.625" style="3" customWidth="1"/>
    <col min="2" max="2" width="14.25" style="3" customWidth="1"/>
    <col min="3" max="3" width="9.875" style="3" bestFit="1" customWidth="1"/>
    <col min="4" max="6" width="9.25" style="3" bestFit="1" customWidth="1"/>
    <col min="7" max="7" width="9.875" style="3" bestFit="1" customWidth="1"/>
    <col min="8" max="9" width="9.25" style="3" bestFit="1" customWidth="1"/>
    <col min="10" max="12" width="9.875" style="3" bestFit="1" customWidth="1"/>
    <col min="13" max="13" width="9.25" style="3" bestFit="1" customWidth="1"/>
    <col min="14" max="14" width="11.625" style="3" bestFit="1" customWidth="1"/>
    <col min="15" max="17" width="9.25" style="3" bestFit="1" customWidth="1"/>
    <col min="18" max="19" width="8.875" style="3"/>
    <col min="20" max="20" width="12" style="3" customWidth="1"/>
    <col min="21" max="21" width="12.875" style="3" customWidth="1"/>
    <col min="22" max="16384" width="8.875" style="3"/>
  </cols>
  <sheetData>
    <row r="1" spans="1:17" ht="21.75" customHeight="1" x14ac:dyDescent="0.45">
      <c r="C1" s="9" t="s">
        <v>39</v>
      </c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</row>
    <row r="2" spans="1:17" ht="17.25" customHeight="1" x14ac:dyDescent="0.45"/>
    <row r="3" spans="1:17" ht="18" customHeight="1" x14ac:dyDescent="0.45">
      <c r="A3" s="10" t="s">
        <v>0</v>
      </c>
      <c r="B3" s="11" t="s">
        <v>1</v>
      </c>
      <c r="C3" s="11"/>
      <c r="D3" s="11" t="s">
        <v>2</v>
      </c>
      <c r="E3" s="11"/>
      <c r="F3" s="11"/>
      <c r="G3" s="11"/>
      <c r="H3" s="11" t="s">
        <v>3</v>
      </c>
      <c r="I3" s="11"/>
      <c r="J3" s="11"/>
      <c r="K3" s="11"/>
      <c r="L3" s="11"/>
      <c r="M3" s="11" t="s">
        <v>4</v>
      </c>
      <c r="N3" s="11"/>
      <c r="O3" s="11"/>
      <c r="P3" s="11"/>
      <c r="Q3" s="11"/>
    </row>
    <row r="4" spans="1:17" ht="75" x14ac:dyDescent="0.45">
      <c r="A4" s="10"/>
      <c r="B4" s="5" t="s">
        <v>30</v>
      </c>
      <c r="C4" s="5" t="s">
        <v>29</v>
      </c>
      <c r="D4" s="5" t="s">
        <v>28</v>
      </c>
      <c r="E4" s="5" t="s">
        <v>27</v>
      </c>
      <c r="F4" s="5" t="s">
        <v>5</v>
      </c>
      <c r="G4" s="5" t="s">
        <v>31</v>
      </c>
      <c r="H4" s="5" t="s">
        <v>26</v>
      </c>
      <c r="I4" s="5" t="s">
        <v>32</v>
      </c>
      <c r="J4" s="5" t="s">
        <v>25</v>
      </c>
      <c r="K4" s="5" t="s">
        <v>24</v>
      </c>
      <c r="L4" s="5" t="s">
        <v>33</v>
      </c>
      <c r="M4" s="5" t="s">
        <v>34</v>
      </c>
      <c r="N4" s="5" t="s">
        <v>35</v>
      </c>
      <c r="O4" s="5" t="s">
        <v>36</v>
      </c>
      <c r="P4" s="5" t="s">
        <v>37</v>
      </c>
      <c r="Q4" s="5" t="s">
        <v>38</v>
      </c>
    </row>
    <row r="5" spans="1:17" x14ac:dyDescent="0.45">
      <c r="A5" s="1" t="s">
        <v>6</v>
      </c>
      <c r="B5" s="4">
        <v>207390</v>
      </c>
      <c r="C5" s="4">
        <v>137401</v>
      </c>
      <c r="D5" s="4">
        <v>82</v>
      </c>
      <c r="E5" s="4">
        <v>51</v>
      </c>
      <c r="F5" s="4">
        <v>4048</v>
      </c>
      <c r="G5" s="4">
        <v>53744</v>
      </c>
      <c r="H5" s="4">
        <v>1706.6</v>
      </c>
      <c r="I5" s="4">
        <v>36</v>
      </c>
      <c r="J5" s="4">
        <v>287105.56</v>
      </c>
      <c r="K5" s="4">
        <v>100819</v>
      </c>
      <c r="L5" s="4">
        <v>1356632</v>
      </c>
      <c r="M5" s="4">
        <v>168</v>
      </c>
      <c r="N5" s="4">
        <v>12</v>
      </c>
      <c r="O5" s="4">
        <v>140</v>
      </c>
      <c r="P5" s="4">
        <v>110</v>
      </c>
      <c r="Q5" s="4">
        <v>0</v>
      </c>
    </row>
    <row r="6" spans="1:17" x14ac:dyDescent="0.45">
      <c r="A6" s="1" t="s">
        <v>7</v>
      </c>
      <c r="B6" s="4">
        <v>372138.5</v>
      </c>
      <c r="C6" s="4">
        <v>59940.78</v>
      </c>
      <c r="D6" s="4">
        <v>319</v>
      </c>
      <c r="E6" s="4">
        <v>285.60000000000002</v>
      </c>
      <c r="F6" s="4">
        <v>43250.16</v>
      </c>
      <c r="G6" s="4">
        <v>293905</v>
      </c>
      <c r="H6" s="4">
        <v>21518.41</v>
      </c>
      <c r="I6" s="4">
        <v>243.4</v>
      </c>
      <c r="J6" s="4">
        <v>22917.08</v>
      </c>
      <c r="K6" s="4">
        <v>32010.864000000001</v>
      </c>
      <c r="L6" s="4">
        <v>236174.65399999998</v>
      </c>
      <c r="M6" s="4">
        <v>87.6</v>
      </c>
      <c r="N6" s="4">
        <v>22.5</v>
      </c>
      <c r="O6" s="4">
        <v>3719</v>
      </c>
      <c r="P6" s="4">
        <v>47</v>
      </c>
      <c r="Q6" s="4">
        <v>4836</v>
      </c>
    </row>
    <row r="7" spans="1:17" x14ac:dyDescent="0.45">
      <c r="A7" s="1" t="s">
        <v>8</v>
      </c>
      <c r="B7" s="4">
        <v>642147.5</v>
      </c>
      <c r="C7" s="4">
        <v>448479</v>
      </c>
      <c r="D7" s="4">
        <v>1037</v>
      </c>
      <c r="E7" s="4">
        <v>450</v>
      </c>
      <c r="F7" s="4">
        <v>148638.1</v>
      </c>
      <c r="G7" s="4">
        <v>249835.94099999999</v>
      </c>
      <c r="H7" s="4">
        <v>76178.540000000008</v>
      </c>
      <c r="I7" s="4">
        <v>223.42000000000002</v>
      </c>
      <c r="J7" s="4">
        <v>348332.79699999996</v>
      </c>
      <c r="K7" s="4">
        <v>226129.14077</v>
      </c>
      <c r="L7" s="4">
        <v>1540315.2559100001</v>
      </c>
      <c r="M7" s="4">
        <v>2320.0499999999997</v>
      </c>
      <c r="N7" s="4">
        <v>106.4</v>
      </c>
      <c r="O7" s="4">
        <v>2224</v>
      </c>
      <c r="P7" s="4">
        <v>759</v>
      </c>
      <c r="Q7" s="4">
        <v>244</v>
      </c>
    </row>
    <row r="8" spans="1:17" x14ac:dyDescent="0.45">
      <c r="A8" s="1" t="s">
        <v>9</v>
      </c>
      <c r="B8" s="4">
        <v>300999</v>
      </c>
      <c r="C8" s="4">
        <v>391619</v>
      </c>
      <c r="D8" s="4">
        <v>585</v>
      </c>
      <c r="E8" s="4">
        <v>955.8</v>
      </c>
      <c r="F8" s="4">
        <v>46887</v>
      </c>
      <c r="G8" s="4">
        <v>541512</v>
      </c>
      <c r="H8" s="4">
        <v>159293.1</v>
      </c>
      <c r="I8" s="4">
        <v>697.2</v>
      </c>
      <c r="J8" s="4">
        <v>46274</v>
      </c>
      <c r="K8" s="4">
        <v>22200</v>
      </c>
      <c r="L8" s="4">
        <v>136909.52900000001</v>
      </c>
      <c r="M8" s="4">
        <v>0.7</v>
      </c>
      <c r="N8" s="4">
        <v>1</v>
      </c>
      <c r="O8" s="4">
        <v>756</v>
      </c>
      <c r="P8" s="4">
        <v>0</v>
      </c>
      <c r="Q8" s="4">
        <v>0</v>
      </c>
    </row>
    <row r="9" spans="1:17" x14ac:dyDescent="0.45">
      <c r="A9" s="1" t="s">
        <v>10</v>
      </c>
      <c r="B9" s="4">
        <v>1469127.7</v>
      </c>
      <c r="C9" s="4">
        <v>388205</v>
      </c>
      <c r="D9" s="4">
        <v>76</v>
      </c>
      <c r="E9" s="4">
        <v>71</v>
      </c>
      <c r="F9" s="4">
        <v>39</v>
      </c>
      <c r="G9" s="4">
        <v>77</v>
      </c>
      <c r="H9" s="4">
        <v>636</v>
      </c>
      <c r="I9" s="4">
        <v>0</v>
      </c>
      <c r="J9" s="4">
        <v>614</v>
      </c>
      <c r="K9" s="4">
        <v>323</v>
      </c>
      <c r="L9" s="4">
        <v>588</v>
      </c>
      <c r="M9" s="4">
        <v>0</v>
      </c>
      <c r="N9" s="4">
        <v>0</v>
      </c>
      <c r="O9" s="4">
        <v>0</v>
      </c>
      <c r="P9" s="4">
        <v>0</v>
      </c>
      <c r="Q9" s="4">
        <v>0</v>
      </c>
    </row>
    <row r="10" spans="1:17" x14ac:dyDescent="0.45">
      <c r="A10" s="1" t="s">
        <v>11</v>
      </c>
      <c r="B10" s="4">
        <v>49802</v>
      </c>
      <c r="C10" s="4">
        <v>38932</v>
      </c>
      <c r="D10" s="4">
        <v>888</v>
      </c>
      <c r="E10" s="4">
        <v>1411</v>
      </c>
      <c r="F10" s="4">
        <v>218177.52</v>
      </c>
      <c r="G10" s="4">
        <v>549181.49</v>
      </c>
      <c r="H10" s="4">
        <v>25368.86</v>
      </c>
      <c r="I10" s="4">
        <v>711.80000000000007</v>
      </c>
      <c r="J10" s="4">
        <v>144374.84</v>
      </c>
      <c r="K10" s="4">
        <v>123509.25</v>
      </c>
      <c r="L10" s="4">
        <v>953141.35</v>
      </c>
      <c r="M10" s="4">
        <v>250</v>
      </c>
      <c r="N10" s="4">
        <v>26</v>
      </c>
      <c r="O10" s="4">
        <v>791</v>
      </c>
      <c r="P10" s="4">
        <v>119</v>
      </c>
      <c r="Q10" s="4">
        <v>486</v>
      </c>
    </row>
    <row r="11" spans="1:17" x14ac:dyDescent="0.45">
      <c r="A11" s="1" t="s">
        <v>12</v>
      </c>
      <c r="B11" s="4">
        <v>671581.27800000005</v>
      </c>
      <c r="C11" s="4">
        <v>360562.56999999995</v>
      </c>
      <c r="D11" s="4">
        <v>244</v>
      </c>
      <c r="E11" s="4">
        <v>136.69999999999999</v>
      </c>
      <c r="F11" s="4">
        <v>13928.15</v>
      </c>
      <c r="G11" s="4">
        <v>87201.43</v>
      </c>
      <c r="H11" s="4">
        <v>34295.42</v>
      </c>
      <c r="I11" s="4">
        <v>180.49</v>
      </c>
      <c r="J11" s="4">
        <v>78198.8</v>
      </c>
      <c r="K11" s="4">
        <v>18975</v>
      </c>
      <c r="L11" s="4">
        <v>205436.44099999999</v>
      </c>
      <c r="M11" s="4">
        <v>17</v>
      </c>
      <c r="N11" s="4">
        <v>1.4</v>
      </c>
      <c r="O11" s="4">
        <v>158</v>
      </c>
      <c r="P11" s="4">
        <v>22.2</v>
      </c>
      <c r="Q11" s="4">
        <v>75.45</v>
      </c>
    </row>
    <row r="12" spans="1:17" x14ac:dyDescent="0.45">
      <c r="A12" s="1" t="s">
        <v>13</v>
      </c>
      <c r="B12" s="4">
        <v>107142</v>
      </c>
      <c r="C12" s="4">
        <v>64850</v>
      </c>
      <c r="D12" s="4">
        <v>689</v>
      </c>
      <c r="E12" s="4">
        <v>1650.1</v>
      </c>
      <c r="F12" s="4">
        <v>265138</v>
      </c>
      <c r="G12" s="4">
        <v>803582</v>
      </c>
      <c r="H12" s="4">
        <v>44173.61</v>
      </c>
      <c r="I12" s="4">
        <v>55.7</v>
      </c>
      <c r="J12" s="4">
        <v>24500.800000000003</v>
      </c>
      <c r="K12" s="4">
        <v>630478.92000000004</v>
      </c>
      <c r="L12" s="4">
        <v>145753.29999999999</v>
      </c>
      <c r="M12" s="4">
        <v>0</v>
      </c>
      <c r="N12" s="4">
        <v>14</v>
      </c>
      <c r="O12" s="4">
        <v>1250</v>
      </c>
      <c r="P12" s="4">
        <v>1850</v>
      </c>
      <c r="Q12" s="4">
        <v>0</v>
      </c>
    </row>
    <row r="13" spans="1:17" x14ac:dyDescent="0.45">
      <c r="A13" s="1" t="s">
        <v>14</v>
      </c>
      <c r="B13" s="4">
        <v>183912.09</v>
      </c>
      <c r="C13" s="4">
        <v>65958</v>
      </c>
      <c r="D13" s="4">
        <v>38</v>
      </c>
      <c r="E13" s="4">
        <v>100.5</v>
      </c>
      <c r="F13" s="4">
        <v>14534</v>
      </c>
      <c r="G13" s="4">
        <v>54080.25</v>
      </c>
      <c r="H13" s="4">
        <v>3644</v>
      </c>
      <c r="I13" s="4">
        <v>5</v>
      </c>
      <c r="J13" s="4">
        <v>1602</v>
      </c>
      <c r="K13" s="4">
        <v>8030</v>
      </c>
      <c r="L13" s="4">
        <v>31097</v>
      </c>
      <c r="M13" s="4">
        <v>13</v>
      </c>
      <c r="N13" s="4">
        <v>2</v>
      </c>
      <c r="O13" s="4">
        <v>500</v>
      </c>
      <c r="P13" s="4">
        <v>300</v>
      </c>
      <c r="Q13" s="4">
        <v>0</v>
      </c>
    </row>
    <row r="14" spans="1:17" x14ac:dyDescent="0.45">
      <c r="A14" s="1" t="s">
        <v>15</v>
      </c>
      <c r="B14" s="4">
        <v>135662.59599999999</v>
      </c>
      <c r="C14" s="4">
        <v>34482.199999999997</v>
      </c>
      <c r="D14" s="4">
        <v>360</v>
      </c>
      <c r="E14" s="4">
        <v>169</v>
      </c>
      <c r="F14" s="4">
        <v>18868</v>
      </c>
      <c r="G14" s="4">
        <v>148914.25</v>
      </c>
      <c r="H14" s="4">
        <v>78734.7</v>
      </c>
      <c r="I14" s="4">
        <v>28</v>
      </c>
      <c r="J14" s="4">
        <v>26341.82</v>
      </c>
      <c r="K14" s="4">
        <v>70184.13</v>
      </c>
      <c r="L14" s="4">
        <v>158727.87999999998</v>
      </c>
      <c r="M14" s="4">
        <v>0</v>
      </c>
      <c r="N14" s="4">
        <v>0</v>
      </c>
      <c r="O14" s="4">
        <v>28</v>
      </c>
      <c r="P14" s="4">
        <v>126.89</v>
      </c>
      <c r="Q14" s="4">
        <v>0</v>
      </c>
    </row>
    <row r="15" spans="1:17" x14ac:dyDescent="0.45">
      <c r="A15" s="1" t="s">
        <v>16</v>
      </c>
      <c r="B15" s="4">
        <v>109957</v>
      </c>
      <c r="C15" s="4">
        <v>64868.5</v>
      </c>
      <c r="D15" s="4">
        <v>238</v>
      </c>
      <c r="E15" s="4">
        <v>80.399999999999991</v>
      </c>
      <c r="F15" s="4">
        <v>4619.5</v>
      </c>
      <c r="G15" s="4">
        <v>116308.65</v>
      </c>
      <c r="H15" s="4">
        <v>47226.2</v>
      </c>
      <c r="I15" s="4">
        <v>69.700000000000017</v>
      </c>
      <c r="J15" s="4">
        <v>46278.64</v>
      </c>
      <c r="K15" s="4">
        <v>98138.491999999998</v>
      </c>
      <c r="L15" s="4">
        <v>150015.236</v>
      </c>
      <c r="M15" s="4">
        <v>627.29999999999995</v>
      </c>
      <c r="N15" s="4">
        <v>60.3</v>
      </c>
      <c r="O15" s="4">
        <v>455.6</v>
      </c>
      <c r="P15" s="4">
        <v>934</v>
      </c>
      <c r="Q15" s="4">
        <v>100</v>
      </c>
    </row>
    <row r="16" spans="1:17" x14ac:dyDescent="0.45">
      <c r="A16" s="1" t="s">
        <v>17</v>
      </c>
      <c r="B16" s="4">
        <v>176092.5</v>
      </c>
      <c r="C16" s="4">
        <v>213569.32</v>
      </c>
      <c r="D16" s="4">
        <v>105</v>
      </c>
      <c r="E16" s="4">
        <v>70.319999999999993</v>
      </c>
      <c r="F16" s="4">
        <v>9848</v>
      </c>
      <c r="G16" s="4">
        <v>5741</v>
      </c>
      <c r="H16" s="4">
        <v>14448</v>
      </c>
      <c r="I16" s="4">
        <v>12</v>
      </c>
      <c r="J16" s="4">
        <v>11397</v>
      </c>
      <c r="K16" s="4">
        <v>411091</v>
      </c>
      <c r="L16" s="4">
        <v>63475</v>
      </c>
      <c r="M16" s="4">
        <v>28</v>
      </c>
      <c r="N16" s="4">
        <v>2</v>
      </c>
      <c r="O16" s="4">
        <v>1300</v>
      </c>
      <c r="P16" s="4">
        <v>400</v>
      </c>
      <c r="Q16" s="4">
        <v>0</v>
      </c>
    </row>
    <row r="17" spans="1:17" x14ac:dyDescent="0.45">
      <c r="A17" s="1" t="s">
        <v>18</v>
      </c>
      <c r="B17" s="4">
        <v>22796</v>
      </c>
      <c r="C17" s="4">
        <v>15855</v>
      </c>
      <c r="D17" s="4">
        <v>623</v>
      </c>
      <c r="E17" s="4">
        <v>486.40000000000003</v>
      </c>
      <c r="F17" s="4">
        <v>24978.86</v>
      </c>
      <c r="G17" s="4">
        <v>193747</v>
      </c>
      <c r="H17" s="4">
        <v>30091.4</v>
      </c>
      <c r="I17" s="4">
        <v>147</v>
      </c>
      <c r="J17" s="4">
        <v>17782.609999999997</v>
      </c>
      <c r="K17" s="4">
        <v>21068.2</v>
      </c>
      <c r="L17" s="4">
        <v>248448.6</v>
      </c>
      <c r="M17" s="4">
        <v>9.07</v>
      </c>
      <c r="N17" s="4">
        <v>164</v>
      </c>
      <c r="O17" s="4">
        <v>225</v>
      </c>
      <c r="P17" s="4">
        <v>237.5</v>
      </c>
      <c r="Q17" s="4">
        <v>32</v>
      </c>
    </row>
    <row r="18" spans="1:17" x14ac:dyDescent="0.45">
      <c r="A18" s="1" t="s">
        <v>19</v>
      </c>
      <c r="B18" s="4">
        <v>21199</v>
      </c>
      <c r="C18" s="4">
        <v>15040</v>
      </c>
      <c r="D18" s="4">
        <v>680</v>
      </c>
      <c r="E18" s="4">
        <v>105.2</v>
      </c>
      <c r="F18" s="4">
        <v>48887.199999999997</v>
      </c>
      <c r="G18" s="4">
        <v>299454.2</v>
      </c>
      <c r="H18" s="4">
        <v>7601.25</v>
      </c>
      <c r="I18" s="4">
        <v>20.5</v>
      </c>
      <c r="J18" s="4">
        <v>28534</v>
      </c>
      <c r="K18" s="4">
        <v>30684</v>
      </c>
      <c r="L18" s="4">
        <v>250044</v>
      </c>
      <c r="M18" s="4">
        <v>103.8</v>
      </c>
      <c r="N18" s="4">
        <v>11.25</v>
      </c>
      <c r="O18" s="4">
        <v>1280</v>
      </c>
      <c r="P18" s="4">
        <v>1335</v>
      </c>
      <c r="Q18" s="4">
        <v>1840</v>
      </c>
    </row>
    <row r="19" spans="1:17" x14ac:dyDescent="0.45">
      <c r="A19" s="1" t="s">
        <v>20</v>
      </c>
      <c r="B19" s="4">
        <v>135237</v>
      </c>
      <c r="C19" s="4">
        <v>36610</v>
      </c>
      <c r="D19" s="4">
        <v>71</v>
      </c>
      <c r="E19" s="4">
        <v>392.5</v>
      </c>
      <c r="F19" s="4">
        <v>17845</v>
      </c>
      <c r="G19" s="4">
        <v>71275.78</v>
      </c>
      <c r="H19" s="4">
        <v>16591</v>
      </c>
      <c r="I19" s="4">
        <v>536.79999999999995</v>
      </c>
      <c r="J19" s="4">
        <v>89959.5</v>
      </c>
      <c r="K19" s="4">
        <v>1102015.1629999999</v>
      </c>
      <c r="L19" s="4">
        <v>2608307.5100000002</v>
      </c>
      <c r="M19" s="4">
        <v>135.19999999999999</v>
      </c>
      <c r="N19" s="4">
        <v>8</v>
      </c>
      <c r="O19" s="4">
        <v>810</v>
      </c>
      <c r="P19" s="4">
        <v>719.03150000000005</v>
      </c>
      <c r="Q19" s="4">
        <v>2764.01</v>
      </c>
    </row>
    <row r="20" spans="1:17" x14ac:dyDescent="0.45">
      <c r="A20" s="2" t="s">
        <v>21</v>
      </c>
      <c r="B20" s="4">
        <v>278823</v>
      </c>
      <c r="C20" s="4">
        <v>235276.19999999998</v>
      </c>
      <c r="D20" s="4">
        <v>0</v>
      </c>
      <c r="E20" s="4">
        <v>0</v>
      </c>
      <c r="F20" s="4">
        <v>0</v>
      </c>
      <c r="G20" s="4">
        <v>0</v>
      </c>
      <c r="H20" s="4">
        <v>33.599999999999994</v>
      </c>
      <c r="I20" s="4">
        <v>9.6000000000000014</v>
      </c>
      <c r="J20" s="4">
        <v>3616.8500000000004</v>
      </c>
      <c r="K20" s="4">
        <v>941.79750000000013</v>
      </c>
      <c r="L20" s="4">
        <v>11275.737840000002</v>
      </c>
      <c r="M20" s="4">
        <v>0</v>
      </c>
      <c r="N20" s="4">
        <v>0</v>
      </c>
      <c r="O20" s="4">
        <v>0</v>
      </c>
      <c r="P20" s="4">
        <v>15</v>
      </c>
      <c r="Q20" s="4">
        <v>1739</v>
      </c>
    </row>
    <row r="21" spans="1:17" x14ac:dyDescent="0.45">
      <c r="A21" s="2" t="s">
        <v>22</v>
      </c>
      <c r="B21" s="4">
        <v>41062</v>
      </c>
      <c r="C21" s="4">
        <v>7867</v>
      </c>
      <c r="D21" s="4">
        <v>0</v>
      </c>
      <c r="E21" s="4">
        <v>0</v>
      </c>
      <c r="F21" s="4">
        <v>4696</v>
      </c>
      <c r="G21" s="4">
        <v>11347</v>
      </c>
      <c r="H21" s="4">
        <v>69</v>
      </c>
      <c r="I21" s="4">
        <v>18.600000000000001</v>
      </c>
      <c r="J21" s="4">
        <v>9718</v>
      </c>
      <c r="K21" s="4">
        <v>9573</v>
      </c>
      <c r="L21" s="4">
        <v>136784</v>
      </c>
      <c r="M21" s="4">
        <v>186</v>
      </c>
      <c r="N21" s="4">
        <v>6</v>
      </c>
      <c r="O21" s="4">
        <v>3816.41</v>
      </c>
      <c r="P21" s="4">
        <v>3872.85</v>
      </c>
      <c r="Q21" s="4">
        <v>10979.85</v>
      </c>
    </row>
    <row r="22" spans="1:17" x14ac:dyDescent="0.45">
      <c r="A22" s="6" t="s">
        <v>23</v>
      </c>
      <c r="B22" s="7">
        <f>SUM(B5:B21)</f>
        <v>4925069.1639999999</v>
      </c>
      <c r="C22" s="7">
        <f t="shared" ref="C22:Q22" si="0">SUM(C5:C21)</f>
        <v>2579515.5700000003</v>
      </c>
      <c r="D22" s="8">
        <f t="shared" si="0"/>
        <v>6035</v>
      </c>
      <c r="E22" s="7">
        <f t="shared" si="0"/>
        <v>6415.5199999999986</v>
      </c>
      <c r="F22" s="7">
        <f t="shared" si="0"/>
        <v>884382.49</v>
      </c>
      <c r="G22" s="7">
        <f t="shared" si="0"/>
        <v>3479906.9909999999</v>
      </c>
      <c r="H22" s="7">
        <f t="shared" si="0"/>
        <v>561609.68999999994</v>
      </c>
      <c r="I22" s="7">
        <f t="shared" si="0"/>
        <v>2995.21</v>
      </c>
      <c r="J22" s="7">
        <f t="shared" si="0"/>
        <v>1187548.297</v>
      </c>
      <c r="K22" s="7">
        <f t="shared" si="0"/>
        <v>2906170.9572699997</v>
      </c>
      <c r="L22" s="7">
        <f t="shared" si="0"/>
        <v>8233125.4937499976</v>
      </c>
      <c r="M22" s="7">
        <f t="shared" si="0"/>
        <v>3945.72</v>
      </c>
      <c r="N22" s="7">
        <f t="shared" si="0"/>
        <v>436.85</v>
      </c>
      <c r="O22" s="7">
        <f t="shared" si="0"/>
        <v>17453.010000000002</v>
      </c>
      <c r="P22" s="7">
        <f t="shared" si="0"/>
        <v>10847.4715</v>
      </c>
      <c r="Q22" s="7">
        <f t="shared" si="0"/>
        <v>23096.309999999998</v>
      </c>
    </row>
  </sheetData>
  <mergeCells count="6">
    <mergeCell ref="C1:Q1"/>
    <mergeCell ref="A3:A4"/>
    <mergeCell ref="B3:C3"/>
    <mergeCell ref="D3:G3"/>
    <mergeCell ref="H3:L3"/>
    <mergeCell ref="M3:Q3"/>
  </mergeCells>
  <pageMargins left="0.25" right="0.25" top="0.75" bottom="0.75" header="0.3" footer="0.3"/>
  <pageSetup paperSize="9"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1</vt:i4>
      </vt:variant>
      <vt:variant>
        <vt:lpstr>نطاقات تمت تسميتها</vt:lpstr>
      </vt:variant>
      <vt:variant>
        <vt:i4>1</vt:i4>
      </vt:variant>
    </vt:vector>
  </HeadingPairs>
  <TitlesOfParts>
    <vt:vector size="2" baseType="lpstr">
      <vt:lpstr>المنجز 2022</vt:lpstr>
      <vt:lpstr>'المنجز 2022'!Print_Area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2023-06-07T04:07:28Z</dcterms:modified>
</cp:coreProperties>
</file>