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homidi\Desktop\فاضل الحميدي\طلبات البيانات من الادارة\البيانات المفتوحة\‏‏عام 2023\طارق البودهيم\اطوال الطرق واعمدة الإنارة\"/>
    </mc:Choice>
  </mc:AlternateContent>
  <xr:revisionPtr revIDLastSave="0" documentId="13_ncr:1_{494885FD-A08E-453B-BA90-59FDC5B7D961}" xr6:coauthVersionLast="36" xr6:coauthVersionMax="47" xr10:uidLastSave="{00000000-0000-0000-0000-000000000000}"/>
  <bookViews>
    <workbookView xWindow="-105" yWindow="-105" windowWidth="23250" windowHeight="12450" xr2:uid="{00000000-000D-0000-FFFF-FFFF00000000}"/>
  </bookViews>
  <sheets>
    <sheet name="الطرق واعمدة الإنارة" sheetId="3" r:id="rId1"/>
  </sheets>
  <definedNames>
    <definedName name="_xlnm._FilterDatabase" localSheetId="0" hidden="1">'الطرق واعمدة الإنارة'!$B$4:$J$58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3" l="1"/>
  <c r="G57" i="3"/>
  <c r="H57" i="3"/>
  <c r="I57" i="3"/>
  <c r="D57" i="3"/>
  <c r="E58" i="3"/>
  <c r="G58" i="3"/>
  <c r="H58" i="3"/>
  <c r="I58" i="3"/>
  <c r="D58" i="3"/>
  <c r="E56" i="3"/>
  <c r="G56" i="3"/>
  <c r="H56" i="3"/>
  <c r="I56" i="3"/>
  <c r="D56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" i="3"/>
  <c r="F6" i="3"/>
  <c r="F57" i="3" s="1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" i="3"/>
  <c r="J57" i="3" l="1"/>
  <c r="F58" i="3"/>
  <c r="F56" i="3"/>
  <c r="J58" i="3"/>
  <c r="J56" i="3"/>
</calcChain>
</file>

<file path=xl/sharedStrings.xml><?xml version="1.0" encoding="utf-8"?>
<sst xmlns="http://schemas.openxmlformats.org/spreadsheetml/2006/main" count="82" uniqueCount="32">
  <si>
    <t xml:space="preserve">أمانة العاصمة المقدسة </t>
  </si>
  <si>
    <t xml:space="preserve">الطرق قيد التنفيذ </t>
  </si>
  <si>
    <t>الطرق المقترح تنفيذها</t>
  </si>
  <si>
    <t>أمانة منطقة المدينة المنورة</t>
  </si>
  <si>
    <t xml:space="preserve">أمانة منطقة الرياض </t>
  </si>
  <si>
    <t xml:space="preserve">أمانة محافظة جدة 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</si>
  <si>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</si>
  <si>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</si>
  <si>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</si>
  <si>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</si>
  <si>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</si>
  <si>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</si>
  <si>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</si>
  <si>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</si>
  <si>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</si>
  <si>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</si>
  <si>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</si>
  <si>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</si>
  <si>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</si>
  <si>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المجموع</t>
  </si>
  <si>
    <t>الطرق قيد التنفيذ</t>
  </si>
  <si>
    <t>عدد أعمدة الانارة - هالوجين</t>
  </si>
  <si>
    <t xml:space="preserve">عدد أعمدة الانارة - LED </t>
  </si>
  <si>
    <t xml:space="preserve">عدد أعمدة الانارة - طاقة شمسية </t>
  </si>
  <si>
    <t>اجمالي اطوال الطرق بنوعيها</t>
  </si>
  <si>
    <t>اجمالي أعمدة الانارة بأنواعها</t>
  </si>
  <si>
    <t>حالة الطرق</t>
  </si>
  <si>
    <t>الجهة</t>
  </si>
  <si>
    <t>الطرق القائمة</t>
  </si>
  <si>
    <t>المسفلت والمشجرة والمنارة (كم)</t>
  </si>
  <si>
    <t>المسفلت فقط (كم)</t>
  </si>
  <si>
    <t>الوضع الراهن لأطوال الطرق القائمة وتحت التنفيذ والمقترحة في المملكة لعام 2023 على مستوى أمانات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</si>
</sst>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Times New Roman"/>
      <family val="1"/>
      <scheme val="major"/>
    </font>
    <font>
      <b/>
      <sz val="9"/>
      <color rgb="FF000000"/>
      <name val="Times New Roman"/>
      <family val="1"/>
      <scheme val="major"/>
    </font>
    <font>
      <b/>
      <sz val="11"/>
      <color theme="0"/>
      <name val="Times New Roman"/>
      <family val="1"/>
      <scheme val="major"/>
    </font>
    <font>
      <b/>
      <sz val="10"/>
      <color theme="0"/>
      <name val="Times New Roman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Border="0"/>
  </cellStyleXfs>
  <cellXfs count="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9EF9-B667-4B07-9621-CF1B3BE0333E}">
  <sheetPr>
    <pageSetUpPr fitToPage="1"/>
  </sheetPr>
  <dimension ref="B2:J58"/>
  <sheetViews>
    <sheetView rightToLeft="1" tabSelected="1" zoomScaleNormal="100" workbookViewId="0">
      <selection activeCell="R22" sqref="R22"/>
    </sheetView>
  </sheetViews>
  <sheetFormatPr defaultRowHeight="15" x14ac:dyDescent="0.25"/>
  <cols>
    <col min="2" max="2" width="19.7109375" bestFit="1" customWidth="1"/>
    <col min="3" max="10" width="14.85546875" customWidth="1"/>
  </cols>
  <sheetData>
    <row r="2" spans="2:10" x14ac:dyDescent="0.25">
      <c r="B2" s="8" t="s">
        <v>31</v>
      </c>
      <c r="C2" s="8"/>
      <c r="D2" s="8"/>
      <c r="E2" s="8"/>
      <c r="F2" s="8"/>
      <c r="G2" s="8"/>
      <c r="H2" s="8"/>
      <c r="I2" s="8"/>
      <c r="J2" s="8"/>
    </row>
    <row r="3" spans="2:10" x14ac:dyDescent="0.25">
      <c r="B3" s="6"/>
      <c r="C3" s="6"/>
      <c r="D3" s="6"/>
      <c r="E3" s="6"/>
      <c r="F3" s="6"/>
      <c r="G3" s="6"/>
      <c r="H3" s="6"/>
      <c r="I3" s="6"/>
      <c r="J3" s="6"/>
    </row>
    <row r="4" spans="2:10" ht="42.75" x14ac:dyDescent="0.25">
      <c r="B4" s="1" t="s">
        <v>27</v>
      </c>
      <c r="C4" s="1" t="s">
        <v>26</v>
      </c>
      <c r="D4" s="2" t="s">
        <v>29</v>
      </c>
      <c r="E4" s="2" t="s">
        <v>30</v>
      </c>
      <c r="F4" s="2" t="s">
        <v>24</v>
      </c>
      <c r="G4" s="2" t="s">
        <v>21</v>
      </c>
      <c r="H4" s="2" t="s">
        <v>22</v>
      </c>
      <c r="I4" s="2" t="s">
        <v>23</v>
      </c>
      <c r="J4" s="2" t="s">
        <v>25</v>
      </c>
    </row>
    <row r="5" spans="2:10" x14ac:dyDescent="0.25">
      <c r="B5" s="7" t="s">
        <v>0</v>
      </c>
      <c r="C5" s="3" t="s">
        <v>28</v>
      </c>
      <c r="D5" s="4">
        <v>681.66499999999996</v>
      </c>
      <c r="E5" s="4">
        <v>2451.7399999999998</v>
      </c>
      <c r="F5" s="4">
        <f>D5+E5</f>
        <v>3133.4049999999997</v>
      </c>
      <c r="G5" s="4">
        <v>102483</v>
      </c>
      <c r="H5" s="4">
        <v>26941</v>
      </c>
      <c r="I5" s="4">
        <v>1004</v>
      </c>
      <c r="J5" s="4">
        <f>G5+H5+I5</f>
        <v>130428</v>
      </c>
    </row>
    <row r="6" spans="2:10" x14ac:dyDescent="0.25">
      <c r="B6" s="7"/>
      <c r="C6" s="3" t="s">
        <v>1</v>
      </c>
      <c r="D6" s="4">
        <v>0</v>
      </c>
      <c r="E6" s="4">
        <v>16.399999999999999</v>
      </c>
      <c r="F6" s="4">
        <f t="shared" ref="F6:F55" si="0">D6+E6</f>
        <v>16.399999999999999</v>
      </c>
      <c r="G6" s="4">
        <v>0</v>
      </c>
      <c r="H6" s="4">
        <v>0</v>
      </c>
      <c r="I6" s="4">
        <v>0</v>
      </c>
      <c r="J6" s="4">
        <f t="shared" ref="J6:J55" si="1">G6+H6+I6</f>
        <v>0</v>
      </c>
    </row>
    <row r="7" spans="2:10" x14ac:dyDescent="0.25">
      <c r="B7" s="7"/>
      <c r="C7" s="3" t="s">
        <v>2</v>
      </c>
      <c r="D7" s="4">
        <v>0</v>
      </c>
      <c r="E7" s="4">
        <v>62.5</v>
      </c>
      <c r="F7" s="4">
        <f t="shared" si="0"/>
        <v>62.5</v>
      </c>
      <c r="G7" s="4">
        <v>0</v>
      </c>
      <c r="H7" s="4">
        <v>0</v>
      </c>
      <c r="I7" s="4">
        <v>0</v>
      </c>
      <c r="J7" s="4">
        <f t="shared" si="1"/>
        <v>0</v>
      </c>
    </row>
    <row r="8" spans="2:10" x14ac:dyDescent="0.25">
      <c r="B8" s="7" t="s">
        <v>3</v>
      </c>
      <c r="C8" s="3" t="s">
        <v>28</v>
      </c>
      <c r="D8" s="4">
        <v>4882</v>
      </c>
      <c r="E8" s="4">
        <v>9641.4659999999985</v>
      </c>
      <c r="F8" s="4">
        <f t="shared" si="0"/>
        <v>14523.465999999999</v>
      </c>
      <c r="G8" s="4">
        <v>106607</v>
      </c>
      <c r="H8" s="4">
        <v>23877</v>
      </c>
      <c r="I8" s="4">
        <v>1041</v>
      </c>
      <c r="J8" s="4">
        <f t="shared" si="1"/>
        <v>131525</v>
      </c>
    </row>
    <row r="9" spans="2:10" x14ac:dyDescent="0.25">
      <c r="B9" s="7"/>
      <c r="C9" s="3" t="s">
        <v>1</v>
      </c>
      <c r="D9" s="4">
        <v>28</v>
      </c>
      <c r="E9" s="4">
        <v>12.6</v>
      </c>
      <c r="F9" s="4">
        <f t="shared" si="0"/>
        <v>40.6</v>
      </c>
      <c r="G9" s="4">
        <v>0</v>
      </c>
      <c r="H9" s="4">
        <v>0</v>
      </c>
      <c r="I9" s="4">
        <v>0</v>
      </c>
      <c r="J9" s="4">
        <f t="shared" si="1"/>
        <v>0</v>
      </c>
    </row>
    <row r="10" spans="2:10" x14ac:dyDescent="0.25">
      <c r="B10" s="7"/>
      <c r="C10" s="3" t="s">
        <v>2</v>
      </c>
      <c r="D10" s="4">
        <v>1</v>
      </c>
      <c r="E10" s="4">
        <v>15.4</v>
      </c>
      <c r="F10" s="4">
        <f t="shared" si="0"/>
        <v>16.399999999999999</v>
      </c>
      <c r="G10" s="4">
        <v>0</v>
      </c>
      <c r="H10" s="4">
        <v>0</v>
      </c>
      <c r="I10" s="4">
        <v>0</v>
      </c>
      <c r="J10" s="4">
        <f t="shared" si="1"/>
        <v>0</v>
      </c>
    </row>
    <row r="11" spans="2:10" x14ac:dyDescent="0.25">
      <c r="B11" s="7" t="s">
        <v>4</v>
      </c>
      <c r="C11" s="3" t="s">
        <v>28</v>
      </c>
      <c r="D11" s="4">
        <v>8783.02</v>
      </c>
      <c r="E11" s="4">
        <v>30145.325000000001</v>
      </c>
      <c r="F11" s="4">
        <f t="shared" si="0"/>
        <v>38928.345000000001</v>
      </c>
      <c r="G11" s="4">
        <v>388244</v>
      </c>
      <c r="H11" s="4">
        <v>148064</v>
      </c>
      <c r="I11" s="4">
        <v>3117</v>
      </c>
      <c r="J11" s="4">
        <f t="shared" si="1"/>
        <v>539425</v>
      </c>
    </row>
    <row r="12" spans="2:10" x14ac:dyDescent="0.25">
      <c r="B12" s="7"/>
      <c r="C12" s="3" t="s">
        <v>1</v>
      </c>
      <c r="D12" s="4">
        <v>11.4</v>
      </c>
      <c r="E12" s="4">
        <v>32.54</v>
      </c>
      <c r="F12" s="4">
        <f t="shared" si="0"/>
        <v>43.94</v>
      </c>
      <c r="G12" s="4">
        <v>30</v>
      </c>
      <c r="H12" s="4">
        <v>4781</v>
      </c>
      <c r="I12" s="4">
        <v>140</v>
      </c>
      <c r="J12" s="4">
        <f t="shared" si="1"/>
        <v>4951</v>
      </c>
    </row>
    <row r="13" spans="2:10" x14ac:dyDescent="0.25">
      <c r="B13" s="7"/>
      <c r="C13" s="3" t="s">
        <v>2</v>
      </c>
      <c r="D13" s="4">
        <v>135.5</v>
      </c>
      <c r="E13" s="4">
        <v>195.5</v>
      </c>
      <c r="F13" s="4">
        <f t="shared" si="0"/>
        <v>331</v>
      </c>
      <c r="G13" s="4">
        <v>82</v>
      </c>
      <c r="H13" s="4">
        <v>5285</v>
      </c>
      <c r="I13" s="4">
        <v>60</v>
      </c>
      <c r="J13" s="4">
        <f t="shared" si="1"/>
        <v>5427</v>
      </c>
    </row>
    <row r="14" spans="2:10" x14ac:dyDescent="0.25">
      <c r="B14" s="7" t="s">
        <v>5</v>
      </c>
      <c r="C14" s="3" t="s">
        <v>28</v>
      </c>
      <c r="D14" s="4">
        <v>3868.0699999999997</v>
      </c>
      <c r="E14" s="4">
        <v>11828.75</v>
      </c>
      <c r="F14" s="4">
        <f t="shared" si="0"/>
        <v>15696.82</v>
      </c>
      <c r="G14" s="4">
        <v>262243</v>
      </c>
      <c r="H14" s="4">
        <v>87573</v>
      </c>
      <c r="I14" s="4">
        <v>484</v>
      </c>
      <c r="J14" s="4">
        <f t="shared" si="1"/>
        <v>350300</v>
      </c>
    </row>
    <row r="15" spans="2:10" x14ac:dyDescent="0.25">
      <c r="B15" s="7"/>
      <c r="C15" s="3" t="s">
        <v>1</v>
      </c>
      <c r="D15" s="4">
        <v>0</v>
      </c>
      <c r="E15" s="4">
        <v>15.5</v>
      </c>
      <c r="F15" s="4">
        <f t="shared" si="0"/>
        <v>15.5</v>
      </c>
      <c r="G15" s="4">
        <v>0</v>
      </c>
      <c r="H15" s="4">
        <v>1100</v>
      </c>
      <c r="I15" s="4">
        <v>0</v>
      </c>
      <c r="J15" s="4">
        <f t="shared" si="1"/>
        <v>1100</v>
      </c>
    </row>
    <row r="16" spans="2:10" x14ac:dyDescent="0.25">
      <c r="B16" s="7"/>
      <c r="C16" s="3" t="s">
        <v>2</v>
      </c>
      <c r="D16" s="4">
        <v>26</v>
      </c>
      <c r="E16" s="4">
        <v>87.3</v>
      </c>
      <c r="F16" s="4">
        <f t="shared" si="0"/>
        <v>113.3</v>
      </c>
      <c r="G16" s="4">
        <v>0</v>
      </c>
      <c r="H16" s="4">
        <v>2839</v>
      </c>
      <c r="I16" s="4">
        <v>40</v>
      </c>
      <c r="J16" s="4">
        <f t="shared" si="1"/>
        <v>2879</v>
      </c>
    </row>
    <row r="17" spans="2:10" x14ac:dyDescent="0.25">
      <c r="B17" s="7" t="s">
        <v>6</v>
      </c>
      <c r="C17" s="3" t="s">
        <v>28</v>
      </c>
      <c r="D17" s="4">
        <v>3767.8399999999997</v>
      </c>
      <c r="E17" s="4">
        <v>13775.630300000001</v>
      </c>
      <c r="F17" s="4">
        <f t="shared" si="0"/>
        <v>17543.470300000001</v>
      </c>
      <c r="G17" s="4">
        <v>206587</v>
      </c>
      <c r="H17" s="4">
        <v>133064</v>
      </c>
      <c r="I17" s="4">
        <v>188</v>
      </c>
      <c r="J17" s="4">
        <f t="shared" si="1"/>
        <v>339839</v>
      </c>
    </row>
    <row r="18" spans="2:10" x14ac:dyDescent="0.25">
      <c r="B18" s="7"/>
      <c r="C18" s="3" t="s">
        <v>1</v>
      </c>
      <c r="D18" s="4">
        <v>15.5</v>
      </c>
      <c r="E18" s="4">
        <v>24.6</v>
      </c>
      <c r="F18" s="4">
        <f t="shared" si="0"/>
        <v>40.1</v>
      </c>
      <c r="G18" s="4">
        <v>0</v>
      </c>
      <c r="H18" s="4">
        <v>462</v>
      </c>
      <c r="I18" s="4">
        <v>0</v>
      </c>
      <c r="J18" s="4">
        <f t="shared" si="1"/>
        <v>462</v>
      </c>
    </row>
    <row r="19" spans="2:10" x14ac:dyDescent="0.25">
      <c r="B19" s="7"/>
      <c r="C19" s="3" t="s">
        <v>2</v>
      </c>
      <c r="D19" s="4">
        <v>79</v>
      </c>
      <c r="E19" s="4">
        <v>126.3</v>
      </c>
      <c r="F19" s="4">
        <f t="shared" si="0"/>
        <v>205.3</v>
      </c>
      <c r="G19" s="4">
        <v>0</v>
      </c>
      <c r="H19" s="4">
        <v>3029</v>
      </c>
      <c r="I19" s="4">
        <v>0</v>
      </c>
      <c r="J19" s="4">
        <f t="shared" si="1"/>
        <v>3029</v>
      </c>
    </row>
    <row r="20" spans="2:10" x14ac:dyDescent="0.25">
      <c r="B20" s="7" t="s">
        <v>7</v>
      </c>
      <c r="C20" s="3" t="s">
        <v>28</v>
      </c>
      <c r="D20" s="4">
        <v>5865.7</v>
      </c>
      <c r="E20" s="4">
        <v>19689.070000000003</v>
      </c>
      <c r="F20" s="4">
        <f t="shared" si="0"/>
        <v>25554.770000000004</v>
      </c>
      <c r="G20" s="4">
        <v>226493</v>
      </c>
      <c r="H20" s="4">
        <v>50994</v>
      </c>
      <c r="I20" s="4">
        <v>1378</v>
      </c>
      <c r="J20" s="4">
        <f t="shared" si="1"/>
        <v>278865</v>
      </c>
    </row>
    <row r="21" spans="2:10" x14ac:dyDescent="0.25">
      <c r="B21" s="7"/>
      <c r="C21" s="3" t="s">
        <v>1</v>
      </c>
      <c r="D21" s="4">
        <v>45</v>
      </c>
      <c r="E21" s="4">
        <v>154.5</v>
      </c>
      <c r="F21" s="4">
        <f t="shared" si="0"/>
        <v>199.5</v>
      </c>
      <c r="G21" s="4">
        <v>0</v>
      </c>
      <c r="H21" s="4">
        <v>8756</v>
      </c>
      <c r="I21" s="4">
        <v>0</v>
      </c>
      <c r="J21" s="4">
        <f t="shared" si="1"/>
        <v>8756</v>
      </c>
    </row>
    <row r="22" spans="2:10" x14ac:dyDescent="0.25">
      <c r="B22" s="7"/>
      <c r="C22" s="3" t="s">
        <v>2</v>
      </c>
      <c r="D22" s="4">
        <v>199</v>
      </c>
      <c r="E22" s="4">
        <v>388.5</v>
      </c>
      <c r="F22" s="4">
        <f t="shared" si="0"/>
        <v>587.5</v>
      </c>
      <c r="G22" s="4">
        <v>1360</v>
      </c>
      <c r="H22" s="4">
        <v>54262</v>
      </c>
      <c r="I22" s="4">
        <v>2102</v>
      </c>
      <c r="J22" s="4">
        <f t="shared" si="1"/>
        <v>57724</v>
      </c>
    </row>
    <row r="23" spans="2:10" x14ac:dyDescent="0.25">
      <c r="B23" s="7" t="s">
        <v>8</v>
      </c>
      <c r="C23" s="3" t="s">
        <v>28</v>
      </c>
      <c r="D23" s="4">
        <v>5653.5</v>
      </c>
      <c r="E23" s="4">
        <v>12138.791000000001</v>
      </c>
      <c r="F23" s="4">
        <f t="shared" si="0"/>
        <v>17792.291000000001</v>
      </c>
      <c r="G23" s="4">
        <v>228677</v>
      </c>
      <c r="H23" s="4">
        <v>49777</v>
      </c>
      <c r="I23" s="4">
        <v>870</v>
      </c>
      <c r="J23" s="4">
        <f t="shared" si="1"/>
        <v>279324</v>
      </c>
    </row>
    <row r="24" spans="2:10" x14ac:dyDescent="0.25">
      <c r="B24" s="7"/>
      <c r="C24" s="3" t="s">
        <v>1</v>
      </c>
      <c r="D24" s="4">
        <v>8</v>
      </c>
      <c r="E24" s="4">
        <v>20.984999999999999</v>
      </c>
      <c r="F24" s="4">
        <f t="shared" si="0"/>
        <v>28.984999999999999</v>
      </c>
      <c r="G24" s="4">
        <v>319</v>
      </c>
      <c r="H24" s="4">
        <v>610</v>
      </c>
      <c r="I24" s="4">
        <v>173</v>
      </c>
      <c r="J24" s="4">
        <f t="shared" si="1"/>
        <v>1102</v>
      </c>
    </row>
    <row r="25" spans="2:10" x14ac:dyDescent="0.25">
      <c r="B25" s="7"/>
      <c r="C25" s="3" t="s">
        <v>2</v>
      </c>
      <c r="D25" s="4">
        <v>91.33</v>
      </c>
      <c r="E25" s="4">
        <v>111.73</v>
      </c>
      <c r="F25" s="4">
        <f t="shared" si="0"/>
        <v>203.06</v>
      </c>
      <c r="G25" s="4">
        <v>200</v>
      </c>
      <c r="H25" s="4">
        <v>11385</v>
      </c>
      <c r="I25" s="4">
        <v>100</v>
      </c>
      <c r="J25" s="4">
        <f t="shared" si="1"/>
        <v>11685</v>
      </c>
    </row>
    <row r="26" spans="2:10" x14ac:dyDescent="0.25">
      <c r="B26" s="7" t="s">
        <v>9</v>
      </c>
      <c r="C26" s="3" t="s">
        <v>28</v>
      </c>
      <c r="D26" s="4">
        <v>2451.9500000000003</v>
      </c>
      <c r="E26" s="4">
        <v>5526.16</v>
      </c>
      <c r="F26" s="4">
        <f t="shared" si="0"/>
        <v>7978.1100000000006</v>
      </c>
      <c r="G26" s="4">
        <v>93417</v>
      </c>
      <c r="H26" s="4">
        <v>36203</v>
      </c>
      <c r="I26" s="4">
        <v>860</v>
      </c>
      <c r="J26" s="4">
        <f t="shared" si="1"/>
        <v>130480</v>
      </c>
    </row>
    <row r="27" spans="2:10" x14ac:dyDescent="0.25">
      <c r="B27" s="7"/>
      <c r="C27" s="3" t="s">
        <v>1</v>
      </c>
      <c r="D27" s="4">
        <v>15</v>
      </c>
      <c r="E27" s="4">
        <v>53.3</v>
      </c>
      <c r="F27" s="4">
        <f t="shared" si="0"/>
        <v>68.3</v>
      </c>
      <c r="G27" s="4">
        <v>0</v>
      </c>
      <c r="H27" s="4">
        <v>4</v>
      </c>
      <c r="I27" s="4">
        <v>0</v>
      </c>
      <c r="J27" s="4">
        <f t="shared" si="1"/>
        <v>4</v>
      </c>
    </row>
    <row r="28" spans="2:10" x14ac:dyDescent="0.25">
      <c r="B28" s="7"/>
      <c r="C28" s="3" t="s">
        <v>2</v>
      </c>
      <c r="D28" s="4">
        <v>34</v>
      </c>
      <c r="E28" s="4">
        <v>88.5</v>
      </c>
      <c r="F28" s="4">
        <f t="shared" si="0"/>
        <v>122.5</v>
      </c>
      <c r="G28" s="4">
        <v>0</v>
      </c>
      <c r="H28" s="4">
        <v>550</v>
      </c>
      <c r="I28" s="4">
        <v>480</v>
      </c>
      <c r="J28" s="4">
        <f t="shared" si="1"/>
        <v>1030</v>
      </c>
    </row>
    <row r="29" spans="2:10" x14ac:dyDescent="0.25">
      <c r="B29" s="7" t="s">
        <v>10</v>
      </c>
      <c r="C29" s="3" t="s">
        <v>28</v>
      </c>
      <c r="D29" s="4">
        <v>1410.837</v>
      </c>
      <c r="E29" s="4">
        <v>3424.52</v>
      </c>
      <c r="F29" s="4">
        <f t="shared" si="0"/>
        <v>4835.357</v>
      </c>
      <c r="G29" s="4">
        <v>47134</v>
      </c>
      <c r="H29" s="4">
        <v>21397</v>
      </c>
      <c r="I29" s="4">
        <v>334</v>
      </c>
      <c r="J29" s="4">
        <f t="shared" si="1"/>
        <v>68865</v>
      </c>
    </row>
    <row r="30" spans="2:10" x14ac:dyDescent="0.25">
      <c r="B30" s="7"/>
      <c r="C30" s="3" t="s">
        <v>1</v>
      </c>
      <c r="D30" s="4">
        <v>10.45</v>
      </c>
      <c r="E30" s="4">
        <v>19.78</v>
      </c>
      <c r="F30" s="4">
        <f t="shared" si="0"/>
        <v>30.23</v>
      </c>
      <c r="G30" s="4">
        <v>0</v>
      </c>
      <c r="H30" s="4">
        <v>464</v>
      </c>
      <c r="I30" s="4">
        <v>0</v>
      </c>
      <c r="J30" s="4">
        <f t="shared" si="1"/>
        <v>464</v>
      </c>
    </row>
    <row r="31" spans="2:10" x14ac:dyDescent="0.25">
      <c r="B31" s="7"/>
      <c r="C31" s="3" t="s">
        <v>2</v>
      </c>
      <c r="D31" s="4">
        <v>17</v>
      </c>
      <c r="E31" s="4">
        <v>21.5</v>
      </c>
      <c r="F31" s="4">
        <f t="shared" si="0"/>
        <v>38.5</v>
      </c>
      <c r="G31" s="4">
        <v>0</v>
      </c>
      <c r="H31" s="4">
        <v>632</v>
      </c>
      <c r="I31" s="4">
        <v>0</v>
      </c>
      <c r="J31" s="4">
        <f t="shared" si="1"/>
        <v>632</v>
      </c>
    </row>
    <row r="32" spans="2:10" x14ac:dyDescent="0.25">
      <c r="B32" s="7" t="s">
        <v>11</v>
      </c>
      <c r="C32" s="3" t="s">
        <v>28</v>
      </c>
      <c r="D32" s="4">
        <v>4667.5</v>
      </c>
      <c r="E32" s="4">
        <v>4172.2181</v>
      </c>
      <c r="F32" s="4">
        <f t="shared" si="0"/>
        <v>8839.7181</v>
      </c>
      <c r="G32" s="4">
        <v>95435</v>
      </c>
      <c r="H32" s="4">
        <v>14614</v>
      </c>
      <c r="I32" s="4">
        <v>419</v>
      </c>
      <c r="J32" s="4">
        <f t="shared" si="1"/>
        <v>110468</v>
      </c>
    </row>
    <row r="33" spans="2:10" x14ac:dyDescent="0.25">
      <c r="B33" s="7"/>
      <c r="C33" s="3" t="s">
        <v>1</v>
      </c>
      <c r="D33" s="4">
        <v>2.7</v>
      </c>
      <c r="E33" s="4">
        <v>17</v>
      </c>
      <c r="F33" s="4">
        <f t="shared" si="0"/>
        <v>19.7</v>
      </c>
      <c r="G33" s="4">
        <v>0</v>
      </c>
      <c r="H33" s="4">
        <v>176</v>
      </c>
      <c r="I33" s="4">
        <v>10</v>
      </c>
      <c r="J33" s="4">
        <f t="shared" si="1"/>
        <v>186</v>
      </c>
    </row>
    <row r="34" spans="2:10" x14ac:dyDescent="0.25">
      <c r="B34" s="7"/>
      <c r="C34" s="3" t="s">
        <v>2</v>
      </c>
      <c r="D34" s="4">
        <v>62</v>
      </c>
      <c r="E34" s="4">
        <v>109</v>
      </c>
      <c r="F34" s="4">
        <f t="shared" si="0"/>
        <v>171</v>
      </c>
      <c r="G34" s="4">
        <v>0</v>
      </c>
      <c r="H34" s="4">
        <v>4596</v>
      </c>
      <c r="I34" s="4">
        <v>10</v>
      </c>
      <c r="J34" s="4">
        <f t="shared" si="1"/>
        <v>4606</v>
      </c>
    </row>
    <row r="35" spans="2:10" x14ac:dyDescent="0.25">
      <c r="B35" s="7" t="s">
        <v>12</v>
      </c>
      <c r="C35" s="3" t="s">
        <v>28</v>
      </c>
      <c r="D35" s="4">
        <v>3963.6000000000004</v>
      </c>
      <c r="E35" s="4">
        <v>8171.1500000000005</v>
      </c>
      <c r="F35" s="4">
        <f t="shared" si="0"/>
        <v>12134.75</v>
      </c>
      <c r="G35" s="4">
        <v>88377</v>
      </c>
      <c r="H35" s="4">
        <v>20213</v>
      </c>
      <c r="I35" s="4">
        <v>215</v>
      </c>
      <c r="J35" s="4">
        <f t="shared" si="1"/>
        <v>108805</v>
      </c>
    </row>
    <row r="36" spans="2:10" x14ac:dyDescent="0.25">
      <c r="B36" s="7"/>
      <c r="C36" s="3" t="s">
        <v>1</v>
      </c>
      <c r="D36" s="4">
        <v>13</v>
      </c>
      <c r="E36" s="4">
        <v>25.5</v>
      </c>
      <c r="F36" s="4">
        <f t="shared" si="0"/>
        <v>38.5</v>
      </c>
      <c r="G36" s="4">
        <v>0</v>
      </c>
      <c r="H36" s="4">
        <v>170</v>
      </c>
      <c r="I36" s="4">
        <v>0</v>
      </c>
      <c r="J36" s="4">
        <f t="shared" si="1"/>
        <v>170</v>
      </c>
    </row>
    <row r="37" spans="2:10" x14ac:dyDescent="0.25">
      <c r="B37" s="7"/>
      <c r="C37" s="3" t="s">
        <v>2</v>
      </c>
      <c r="D37" s="4">
        <v>29</v>
      </c>
      <c r="E37" s="4">
        <v>82.5</v>
      </c>
      <c r="F37" s="4">
        <f t="shared" si="0"/>
        <v>111.5</v>
      </c>
      <c r="G37" s="4">
        <v>100</v>
      </c>
      <c r="H37" s="4">
        <v>2575</v>
      </c>
      <c r="I37" s="4">
        <v>0</v>
      </c>
      <c r="J37" s="4">
        <f t="shared" si="1"/>
        <v>2675</v>
      </c>
    </row>
    <row r="38" spans="2:10" x14ac:dyDescent="0.25">
      <c r="B38" s="7" t="s">
        <v>13</v>
      </c>
      <c r="C38" s="3" t="s">
        <v>28</v>
      </c>
      <c r="D38" s="4">
        <v>826.98099999999999</v>
      </c>
      <c r="E38" s="4">
        <v>2384.17</v>
      </c>
      <c r="F38" s="4">
        <f t="shared" si="0"/>
        <v>3211.1509999999998</v>
      </c>
      <c r="G38" s="4">
        <v>46163</v>
      </c>
      <c r="H38" s="4">
        <v>9565</v>
      </c>
      <c r="I38" s="4">
        <v>1168</v>
      </c>
      <c r="J38" s="4">
        <f t="shared" si="1"/>
        <v>56896</v>
      </c>
    </row>
    <row r="39" spans="2:10" x14ac:dyDescent="0.25">
      <c r="B39" s="7"/>
      <c r="C39" s="3" t="s">
        <v>1</v>
      </c>
      <c r="D39" s="4">
        <v>26.5</v>
      </c>
      <c r="E39" s="4">
        <v>41.300000000000004</v>
      </c>
      <c r="F39" s="4">
        <f t="shared" si="0"/>
        <v>67.800000000000011</v>
      </c>
      <c r="G39" s="4">
        <v>0</v>
      </c>
      <c r="H39" s="4">
        <v>134</v>
      </c>
      <c r="I39" s="4">
        <v>300</v>
      </c>
      <c r="J39" s="4">
        <f t="shared" si="1"/>
        <v>434</v>
      </c>
    </row>
    <row r="40" spans="2:10" x14ac:dyDescent="0.25">
      <c r="B40" s="7"/>
      <c r="C40" s="3" t="s">
        <v>2</v>
      </c>
      <c r="D40" s="4">
        <v>56.08</v>
      </c>
      <c r="E40" s="4">
        <v>54.177</v>
      </c>
      <c r="F40" s="4">
        <f t="shared" si="0"/>
        <v>110.25700000000001</v>
      </c>
      <c r="G40" s="4">
        <v>0</v>
      </c>
      <c r="H40" s="4">
        <v>8418</v>
      </c>
      <c r="I40" s="4">
        <v>2</v>
      </c>
      <c r="J40" s="4">
        <f t="shared" si="1"/>
        <v>8420</v>
      </c>
    </row>
    <row r="41" spans="2:10" x14ac:dyDescent="0.25">
      <c r="B41" s="7" t="s">
        <v>14</v>
      </c>
      <c r="C41" s="3" t="s">
        <v>28</v>
      </c>
      <c r="D41" s="4">
        <v>3548.3</v>
      </c>
      <c r="E41" s="4">
        <v>6338.7329999999993</v>
      </c>
      <c r="F41" s="4">
        <f t="shared" si="0"/>
        <v>9887.0329999999994</v>
      </c>
      <c r="G41" s="4">
        <v>105240</v>
      </c>
      <c r="H41" s="4">
        <v>32672</v>
      </c>
      <c r="I41" s="4">
        <v>329</v>
      </c>
      <c r="J41" s="4">
        <f t="shared" si="1"/>
        <v>138241</v>
      </c>
    </row>
    <row r="42" spans="2:10" x14ac:dyDescent="0.25">
      <c r="B42" s="7"/>
      <c r="C42" s="3" t="s">
        <v>1</v>
      </c>
      <c r="D42" s="4">
        <v>3</v>
      </c>
      <c r="E42" s="4">
        <v>17</v>
      </c>
      <c r="F42" s="4">
        <f t="shared" si="0"/>
        <v>20</v>
      </c>
      <c r="G42" s="4">
        <v>0</v>
      </c>
      <c r="H42" s="4">
        <v>45</v>
      </c>
      <c r="I42" s="4">
        <v>0</v>
      </c>
      <c r="J42" s="4">
        <f t="shared" si="1"/>
        <v>45</v>
      </c>
    </row>
    <row r="43" spans="2:10" x14ac:dyDescent="0.25">
      <c r="B43" s="7"/>
      <c r="C43" s="3" t="s">
        <v>2</v>
      </c>
      <c r="D43" s="4">
        <v>2</v>
      </c>
      <c r="E43" s="4">
        <v>50.2</v>
      </c>
      <c r="F43" s="4">
        <f t="shared" si="0"/>
        <v>52.2</v>
      </c>
      <c r="G43" s="4">
        <v>0</v>
      </c>
      <c r="H43" s="4">
        <v>125</v>
      </c>
      <c r="I43" s="4">
        <v>0</v>
      </c>
      <c r="J43" s="4">
        <f t="shared" si="1"/>
        <v>125</v>
      </c>
    </row>
    <row r="44" spans="2:10" x14ac:dyDescent="0.25">
      <c r="B44" s="7" t="s">
        <v>15</v>
      </c>
      <c r="C44" s="3" t="s">
        <v>28</v>
      </c>
      <c r="D44" s="4">
        <v>1590.36</v>
      </c>
      <c r="E44" s="4">
        <v>2936.4399999999996</v>
      </c>
      <c r="F44" s="4">
        <f t="shared" si="0"/>
        <v>4526.7999999999993</v>
      </c>
      <c r="G44" s="4">
        <v>12452</v>
      </c>
      <c r="H44" s="4">
        <v>22652</v>
      </c>
      <c r="I44" s="4">
        <v>209</v>
      </c>
      <c r="J44" s="4">
        <f t="shared" si="1"/>
        <v>35313</v>
      </c>
    </row>
    <row r="45" spans="2:10" x14ac:dyDescent="0.25">
      <c r="B45" s="7"/>
      <c r="C45" s="3" t="s">
        <v>1</v>
      </c>
      <c r="D45" s="4">
        <v>2.5</v>
      </c>
      <c r="E45" s="4">
        <v>5.25</v>
      </c>
      <c r="F45" s="4">
        <f t="shared" si="0"/>
        <v>7.75</v>
      </c>
      <c r="G45" s="4">
        <v>0</v>
      </c>
      <c r="H45" s="4">
        <v>125</v>
      </c>
      <c r="I45" s="4">
        <v>0</v>
      </c>
      <c r="J45" s="4">
        <f t="shared" si="1"/>
        <v>125</v>
      </c>
    </row>
    <row r="46" spans="2:10" x14ac:dyDescent="0.25">
      <c r="B46" s="7"/>
      <c r="C46" s="3" t="s">
        <v>2</v>
      </c>
      <c r="D46" s="4">
        <v>71.599999999999994</v>
      </c>
      <c r="E46" s="4">
        <v>9.1</v>
      </c>
      <c r="F46" s="4">
        <f t="shared" si="0"/>
        <v>80.699999999999989</v>
      </c>
      <c r="G46" s="4">
        <v>0</v>
      </c>
      <c r="H46" s="4">
        <v>1160</v>
      </c>
      <c r="I46" s="4">
        <v>1000</v>
      </c>
      <c r="J46" s="4">
        <f t="shared" si="1"/>
        <v>2160</v>
      </c>
    </row>
    <row r="47" spans="2:10" x14ac:dyDescent="0.25">
      <c r="B47" s="7" t="s">
        <v>16</v>
      </c>
      <c r="C47" s="3" t="s">
        <v>28</v>
      </c>
      <c r="D47" s="4">
        <v>1590.7</v>
      </c>
      <c r="E47" s="4">
        <v>4920.1179999999995</v>
      </c>
      <c r="F47" s="4">
        <f t="shared" si="0"/>
        <v>6510.8179999999993</v>
      </c>
      <c r="G47" s="4">
        <v>51935</v>
      </c>
      <c r="H47" s="4">
        <v>6660</v>
      </c>
      <c r="I47" s="4">
        <v>123</v>
      </c>
      <c r="J47" s="4">
        <f t="shared" si="1"/>
        <v>58718</v>
      </c>
    </row>
    <row r="48" spans="2:10" x14ac:dyDescent="0.25">
      <c r="B48" s="7"/>
      <c r="C48" s="3" t="s">
        <v>1</v>
      </c>
      <c r="D48" s="4">
        <v>0</v>
      </c>
      <c r="E48" s="4">
        <v>16</v>
      </c>
      <c r="F48" s="4">
        <f t="shared" si="0"/>
        <v>16</v>
      </c>
      <c r="G48" s="4">
        <v>0</v>
      </c>
      <c r="H48" s="4">
        <v>0</v>
      </c>
      <c r="I48" s="4">
        <v>0</v>
      </c>
      <c r="J48" s="4">
        <f t="shared" si="1"/>
        <v>0</v>
      </c>
    </row>
    <row r="49" spans="2:10" x14ac:dyDescent="0.25">
      <c r="B49" s="7"/>
      <c r="C49" s="3" t="s">
        <v>2</v>
      </c>
      <c r="D49" s="4">
        <v>40</v>
      </c>
      <c r="E49" s="4">
        <v>39.5</v>
      </c>
      <c r="F49" s="4">
        <f t="shared" si="0"/>
        <v>79.5</v>
      </c>
      <c r="G49" s="4">
        <v>0</v>
      </c>
      <c r="H49" s="4">
        <v>1320</v>
      </c>
      <c r="I49" s="4">
        <v>0</v>
      </c>
      <c r="J49" s="4">
        <f t="shared" si="1"/>
        <v>1320</v>
      </c>
    </row>
    <row r="50" spans="2:10" x14ac:dyDescent="0.25">
      <c r="B50" s="7" t="s">
        <v>17</v>
      </c>
      <c r="C50" s="3" t="s">
        <v>28</v>
      </c>
      <c r="D50" s="4">
        <v>1232.5</v>
      </c>
      <c r="E50" s="4">
        <v>1661.3500000000001</v>
      </c>
      <c r="F50" s="4">
        <f t="shared" si="0"/>
        <v>2893.8500000000004</v>
      </c>
      <c r="G50" s="4">
        <v>76301</v>
      </c>
      <c r="H50" s="4">
        <v>10268</v>
      </c>
      <c r="I50" s="4">
        <v>0</v>
      </c>
      <c r="J50" s="4">
        <f t="shared" si="1"/>
        <v>86569</v>
      </c>
    </row>
    <row r="51" spans="2:10" x14ac:dyDescent="0.25">
      <c r="B51" s="7"/>
      <c r="C51" s="3" t="s">
        <v>1</v>
      </c>
      <c r="D51" s="4">
        <v>4</v>
      </c>
      <c r="E51" s="4">
        <v>32</v>
      </c>
      <c r="F51" s="4">
        <f t="shared" si="0"/>
        <v>36</v>
      </c>
      <c r="G51" s="4">
        <v>0</v>
      </c>
      <c r="H51" s="4">
        <v>330</v>
      </c>
      <c r="I51" s="4">
        <v>0</v>
      </c>
      <c r="J51" s="4">
        <f t="shared" si="1"/>
        <v>330</v>
      </c>
    </row>
    <row r="52" spans="2:10" x14ac:dyDescent="0.25">
      <c r="B52" s="7"/>
      <c r="C52" s="3" t="s">
        <v>2</v>
      </c>
      <c r="D52" s="4">
        <v>13</v>
      </c>
      <c r="E52" s="4">
        <v>78</v>
      </c>
      <c r="F52" s="4">
        <f t="shared" si="0"/>
        <v>91</v>
      </c>
      <c r="G52" s="4">
        <v>0</v>
      </c>
      <c r="H52" s="4">
        <v>680</v>
      </c>
      <c r="I52" s="4">
        <v>0</v>
      </c>
      <c r="J52" s="4">
        <f t="shared" si="1"/>
        <v>680</v>
      </c>
    </row>
    <row r="53" spans="2:10" x14ac:dyDescent="0.25">
      <c r="B53" s="7" t="s">
        <v>18</v>
      </c>
      <c r="C53" s="3" t="s">
        <v>28</v>
      </c>
      <c r="D53" s="4">
        <v>653.5</v>
      </c>
      <c r="E53" s="4">
        <v>1297.3</v>
      </c>
      <c r="F53" s="4">
        <f t="shared" si="0"/>
        <v>1950.8</v>
      </c>
      <c r="G53" s="4">
        <v>15570</v>
      </c>
      <c r="H53" s="4">
        <v>30753</v>
      </c>
      <c r="I53" s="4">
        <v>241</v>
      </c>
      <c r="J53" s="4">
        <f t="shared" si="1"/>
        <v>46564</v>
      </c>
    </row>
    <row r="54" spans="2:10" x14ac:dyDescent="0.25">
      <c r="B54" s="7"/>
      <c r="C54" s="3" t="s">
        <v>1</v>
      </c>
      <c r="D54" s="4">
        <v>12</v>
      </c>
      <c r="E54" s="4">
        <v>1</v>
      </c>
      <c r="F54" s="4">
        <f t="shared" si="0"/>
        <v>13</v>
      </c>
      <c r="G54" s="4">
        <v>0</v>
      </c>
      <c r="H54" s="4">
        <v>36</v>
      </c>
      <c r="I54" s="4">
        <v>0</v>
      </c>
      <c r="J54" s="4">
        <f t="shared" si="1"/>
        <v>36</v>
      </c>
    </row>
    <row r="55" spans="2:10" x14ac:dyDescent="0.25">
      <c r="B55" s="7"/>
      <c r="C55" s="3" t="s">
        <v>2</v>
      </c>
      <c r="D55" s="4">
        <v>0</v>
      </c>
      <c r="E55" s="4">
        <v>0</v>
      </c>
      <c r="F55" s="4">
        <f t="shared" si="0"/>
        <v>0</v>
      </c>
      <c r="G55" s="4">
        <v>0</v>
      </c>
      <c r="H55" s="4">
        <v>0</v>
      </c>
      <c r="I55" s="4">
        <v>0</v>
      </c>
      <c r="J55" s="4">
        <f t="shared" si="1"/>
        <v>0</v>
      </c>
    </row>
    <row r="56" spans="2:10" x14ac:dyDescent="0.25">
      <c r="B56" s="7" t="s">
        <v>19</v>
      </c>
      <c r="C56" s="5" t="s">
        <v>28</v>
      </c>
      <c r="D56" s="5">
        <f>D5+D8+D11+D14+D17+D20+D23+D26+D29+D32+D35+D38+D41+D44+D47+D50+D53</f>
        <v>55438.022999999994</v>
      </c>
      <c r="E56" s="5">
        <f t="shared" ref="E56:J56" si="2">E5+E8+E11+E14+E17+E20+E23+E26+E29+E32+E35+E38+E41+E44+E47+E50+E53</f>
        <v>140502.93139999997</v>
      </c>
      <c r="F56" s="5">
        <f t="shared" si="2"/>
        <v>195940.95439999996</v>
      </c>
      <c r="G56" s="5">
        <f t="shared" si="2"/>
        <v>2153358</v>
      </c>
      <c r="H56" s="5">
        <f t="shared" si="2"/>
        <v>725287</v>
      </c>
      <c r="I56" s="5">
        <f t="shared" si="2"/>
        <v>11980</v>
      </c>
      <c r="J56" s="5">
        <f t="shared" si="2"/>
        <v>2890625</v>
      </c>
    </row>
    <row r="57" spans="2:10" x14ac:dyDescent="0.25">
      <c r="B57" s="7"/>
      <c r="C57" s="5" t="s">
        <v>20</v>
      </c>
      <c r="D57" s="5">
        <f>D6+D9+D12+D15+D18+D21+D24+D27+D30+D33+D36+D39+D42+D45+D48+D51+D54</f>
        <v>197.04999999999998</v>
      </c>
      <c r="E57" s="5">
        <f t="shared" ref="E57:J57" si="3">E6+E9+E12+E15+E18+E21+E24+E27+E30+E33+E36+E39+E42+E45+E48+E51+E54</f>
        <v>505.25500000000005</v>
      </c>
      <c r="F57" s="5">
        <f t="shared" si="3"/>
        <v>702.30500000000006</v>
      </c>
      <c r="G57" s="5">
        <f t="shared" si="3"/>
        <v>349</v>
      </c>
      <c r="H57" s="5">
        <f t="shared" si="3"/>
        <v>17193</v>
      </c>
      <c r="I57" s="5">
        <f t="shared" si="3"/>
        <v>623</v>
      </c>
      <c r="J57" s="5">
        <f t="shared" si="3"/>
        <v>18165</v>
      </c>
    </row>
    <row r="58" spans="2:10" x14ac:dyDescent="0.25">
      <c r="B58" s="7"/>
      <c r="C58" s="5" t="s">
        <v>2</v>
      </c>
      <c r="D58" s="5">
        <f>D7+D10+D13+D16+D19+D22+D25+D28+D31+D34+D37+D40+D43+D46+D49+D52+D55</f>
        <v>856.5100000000001</v>
      </c>
      <c r="E58" s="5">
        <f t="shared" ref="E58:J58" si="4">E7+E10+E13+E16+E19+E22+E25+E28+E31+E34+E37+E40+E43+E46+E49+E52+E55</f>
        <v>1519.7069999999999</v>
      </c>
      <c r="F58" s="5">
        <f t="shared" si="4"/>
        <v>2376.2169999999996</v>
      </c>
      <c r="G58" s="5">
        <f t="shared" si="4"/>
        <v>1742</v>
      </c>
      <c r="H58" s="5">
        <f t="shared" si="4"/>
        <v>96856</v>
      </c>
      <c r="I58" s="5">
        <f t="shared" si="4"/>
        <v>3794</v>
      </c>
      <c r="J58" s="5">
        <f t="shared" si="4"/>
        <v>102392</v>
      </c>
    </row>
  </sheetData>
  <autoFilter ref="B4:J58" xr:uid="{F4AA9EF9-B667-4B07-9621-CF1B3BE0333E}"/>
  <mergeCells count="19">
    <mergeCell ref="B2:J2"/>
    <mergeCell ref="B41:B43"/>
    <mergeCell ref="B44:B46"/>
    <mergeCell ref="B47:B49"/>
    <mergeCell ref="B50:B52"/>
    <mergeCell ref="B5:B7"/>
    <mergeCell ref="B8:B10"/>
    <mergeCell ref="B11:B13"/>
    <mergeCell ref="B14:B16"/>
    <mergeCell ref="B17:B19"/>
    <mergeCell ref="B20:B22"/>
    <mergeCell ref="B53:B55"/>
    <mergeCell ref="B56:B58"/>
    <mergeCell ref="B23:B25"/>
    <mergeCell ref="B26:B28"/>
    <mergeCell ref="B29:B31"/>
    <mergeCell ref="B32:B34"/>
    <mergeCell ref="B35:B37"/>
    <mergeCell ref="B38:B40"/>
  </mergeCells>
  <pageMargins left="0.25" right="0.25" top="0.75" bottom="0.75" header="0.3" footer="0.3"/>
  <pageSetup paperSize="9" scale="57" fitToWidth="0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الطرق واعمدة الإنارة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Tariq</dc:creator>
  <cp:lastModifiedBy>Fadel Alhomidi  فاضل جعفر عبدالله  الحميدي</cp:lastModifiedBy>
  <cp:lastPrinted>2024-04-16T08:45:16Z</cp:lastPrinted>
  <dcterms:created xsi:type="dcterms:W3CDTF">2024-04-01T11:02:27Z</dcterms:created>
  <dcterms:modified xsi:type="dcterms:W3CDTF">2024-04-16T08:45:39Z</dcterms:modified>
</cp:coreProperties>
</file>