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homidi\Desktop\فاضل الحميدي\طلبات البيانات من الادارة\البيانات المفتوحة\‏‏عام 2023\طارق البودهيم\تصريف مياه الامطار والسيول 2023\"/>
    </mc:Choice>
  </mc:AlternateContent>
  <xr:revisionPtr revIDLastSave="0" documentId="13_ncr:1_{4404F665-CC4E-4E5F-A6D6-36BC6A1B5D20}" xr6:coauthVersionLast="36" xr6:coauthVersionMax="47" xr10:uidLastSave="{00000000-0000-0000-0000-000000000000}"/>
  <bookViews>
    <workbookView xWindow="-105" yWindow="-105" windowWidth="23250" windowHeight="12450" xr2:uid="{D6087B78-350E-4C7F-A976-7EE613B43C9B}"/>
  </bookViews>
  <sheets>
    <sheet name="تصريف مياه الامطار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3" l="1"/>
  <c r="M24" i="3"/>
  <c r="E24" i="3"/>
  <c r="C24" i="3" l="1"/>
  <c r="O24" i="3"/>
  <c r="G24" i="3"/>
  <c r="L24" i="3"/>
  <c r="D24" i="3"/>
  <c r="J24" i="3"/>
  <c r="Q24" i="3"/>
  <c r="P24" i="3"/>
  <c r="H24" i="3"/>
  <c r="N24" i="3"/>
  <c r="F24" i="3"/>
  <c r="R24" i="3"/>
  <c r="I24" i="3"/>
</calcChain>
</file>

<file path=xl/sharedStrings.xml><?xml version="1.0" encoding="utf-8"?>
<sst xmlns="http://schemas.openxmlformats.org/spreadsheetml/2006/main" count="56" uniqueCount="43">
  <si>
    <t>الجهة</t>
  </si>
  <si>
    <t>أطوال شبكات تصريف الأمطار (م)</t>
  </si>
  <si>
    <t xml:space="preserve"> الحوائط الاستنادية لدرء أخطار السيول</t>
  </si>
  <si>
    <t>العبارات الصندوقية</t>
  </si>
  <si>
    <t>القنوات المائية</t>
  </si>
  <si>
    <t>طول شبكة تصريف مياه الأمطار رئيسي من 3200ملم إلى 600ملم</t>
  </si>
  <si>
    <t>طول شبكة تصريف مياه الأمطار فرعي أقل من 600ملم</t>
  </si>
  <si>
    <t>عدد حوائط الجدران الإستنادية</t>
  </si>
  <si>
    <t>أمانة العاصمة المقدسة</t>
  </si>
  <si>
    <t>أمانة منطقة المدينة المنوره</t>
  </si>
  <si>
    <t>أمانة منطقة الرياض</t>
  </si>
  <si>
    <t>أمانة محافظة  جده</t>
  </si>
  <si>
    <t>أمانة المنطقة الشرقية</t>
  </si>
  <si>
    <t>أمانة منطقة عسير</t>
  </si>
  <si>
    <t>أمانة منطقة القصيم</t>
  </si>
  <si>
    <t>أمانة منطقة جازان</t>
  </si>
  <si>
    <t>أمانة منطقة الجوف</t>
  </si>
  <si>
    <t>أمانة منطقة  تبوك</t>
  </si>
  <si>
    <t>أمانة منطقة حائل</t>
  </si>
  <si>
    <t>أمانة منطقة الحدود الشماليه</t>
  </si>
  <si>
    <t>أمانة منطقة الباحة</t>
  </si>
  <si>
    <t>أمانة منطقة نجران</t>
  </si>
  <si>
    <t>أمانة محافظة الطائف</t>
  </si>
  <si>
    <t>أمانة محافظة الاحساء</t>
  </si>
  <si>
    <t>أمانة محافظة حفر الباطن</t>
  </si>
  <si>
    <t>الأجمالي العام</t>
  </si>
  <si>
    <t>م</t>
  </si>
  <si>
    <t>حائط</t>
  </si>
  <si>
    <t>متر طولي</t>
  </si>
  <si>
    <t>م3</t>
  </si>
  <si>
    <t>م2</t>
  </si>
  <si>
    <t>ارتفاع العبارة  للعبارات الصندوقية</t>
  </si>
  <si>
    <t>قطاع العبارة للعبارات الصندوقية</t>
  </si>
  <si>
    <t>الطول للعبارات الصندوقية</t>
  </si>
  <si>
    <t xml:space="preserve">قطاع القناة </t>
  </si>
  <si>
    <t>متوسط ارتفاع القناة من القاع لقنوات تصريف المياه والسيول</t>
  </si>
  <si>
    <t>أطوال قنوات تصريف المياه والسيول</t>
  </si>
  <si>
    <t xml:space="preserve">الخرسانة العادية </t>
  </si>
  <si>
    <t xml:space="preserve">الخرسانة المسلحة </t>
  </si>
  <si>
    <t xml:space="preserve">الخرسانة العادية  </t>
  </si>
  <si>
    <t xml:space="preserve">الخرسانة المسلحة  </t>
  </si>
  <si>
    <t xml:space="preserve">ارتفاع حوائط الجدران الإستنادية </t>
  </si>
  <si>
    <t>الوضع الراهن من مشروعات تصريف مياه الامطار والسيول خلال عام 2023م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</si>
</sst>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scheme val="minor"/>
    </font>
    <font>
      <b/>
      <sz val="11"/>
      <color theme="1"/>
      <name val="Sakkal Majalla"/>
    </font>
    <font>
      <sz val="11"/>
      <color rgb="FF000000"/>
      <name val="Calibri"/>
      <family val="2"/>
    </font>
    <font>
      <b/>
      <sz val="11"/>
      <color theme="0"/>
      <name val="Sakkal Majalla"/>
    </font>
    <font>
      <b/>
      <sz val="10"/>
      <color theme="0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theme="4" tint="0.79998168889431442"/>
      </patternFill>
    </fill>
    <fill>
      <patternFill patternType="solid">
        <fgColor theme="9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Border="0"/>
  </cellStyleXfs>
  <cellXfs count="14">
    <xf numFmtId="0" fontId="0" fillId="0" borderId="0" xfId="0"/>
    <xf numFmtId="0" fontId="4" fillId="2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center" vertical="center"/>
    </xf>
    <xf numFmtId="4" fontId="3" fillId="3" borderId="1" xfId="1" applyNumberFormat="1" applyFont="1" applyFill="1" applyBorder="1" applyAlignment="1">
      <alignment horizontal="center" vertical="center"/>
    </xf>
    <xf numFmtId="3" fontId="3" fillId="3" borderId="1" xfId="1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</cellXfs>
  <cellStyles count="2">
    <cellStyle name="Normal 2" xfId="1" xr:uid="{EB266794-593D-4875-AC2B-4489CBCA1656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4835D-2F77-40DB-991D-5F5CC8F9425E}">
  <sheetPr>
    <pageSetUpPr fitToPage="1"/>
  </sheetPr>
  <dimension ref="B3:R24"/>
  <sheetViews>
    <sheetView rightToLeft="1" tabSelected="1" workbookViewId="0">
      <selection activeCell="I9" sqref="I9"/>
    </sheetView>
  </sheetViews>
  <sheetFormatPr defaultRowHeight="14.25" x14ac:dyDescent="0.2"/>
  <cols>
    <col min="2" max="2" width="16.375" bestFit="1" customWidth="1"/>
  </cols>
  <sheetData>
    <row r="3" spans="2:18" ht="18" x14ac:dyDescent="0.2">
      <c r="B3" s="7" t="s">
        <v>42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9"/>
    </row>
    <row r="4" spans="2:18" ht="18" x14ac:dyDescent="0.2">
      <c r="B4" s="10" t="s">
        <v>0</v>
      </c>
      <c r="C4" s="13" t="s">
        <v>1</v>
      </c>
      <c r="D4" s="13"/>
      <c r="E4" s="13" t="s">
        <v>2</v>
      </c>
      <c r="F4" s="13"/>
      <c r="G4" s="13"/>
      <c r="H4" s="13"/>
      <c r="I4" s="13" t="s">
        <v>3</v>
      </c>
      <c r="J4" s="13"/>
      <c r="K4" s="13"/>
      <c r="L4" s="13"/>
      <c r="M4" s="13"/>
      <c r="N4" s="13" t="s">
        <v>4</v>
      </c>
      <c r="O4" s="13"/>
      <c r="P4" s="13"/>
      <c r="Q4" s="13"/>
      <c r="R4" s="13"/>
    </row>
    <row r="5" spans="2:18" ht="75" x14ac:dyDescent="0.2">
      <c r="B5" s="11"/>
      <c r="C5" s="1" t="s">
        <v>5</v>
      </c>
      <c r="D5" s="1" t="s">
        <v>6</v>
      </c>
      <c r="E5" s="1" t="s">
        <v>7</v>
      </c>
      <c r="F5" s="1" t="s">
        <v>41</v>
      </c>
      <c r="G5" s="1" t="s">
        <v>37</v>
      </c>
      <c r="H5" s="1" t="s">
        <v>38</v>
      </c>
      <c r="I5" s="1" t="s">
        <v>32</v>
      </c>
      <c r="J5" s="1" t="s">
        <v>31</v>
      </c>
      <c r="K5" s="1" t="s">
        <v>33</v>
      </c>
      <c r="L5" s="1" t="s">
        <v>39</v>
      </c>
      <c r="M5" s="1" t="s">
        <v>40</v>
      </c>
      <c r="N5" s="1" t="s">
        <v>34</v>
      </c>
      <c r="O5" s="1" t="s">
        <v>35</v>
      </c>
      <c r="P5" s="1" t="s">
        <v>36</v>
      </c>
      <c r="Q5" s="1" t="s">
        <v>37</v>
      </c>
      <c r="R5" s="1" t="s">
        <v>38</v>
      </c>
    </row>
    <row r="6" spans="2:18" ht="15" x14ac:dyDescent="0.2">
      <c r="B6" s="12"/>
      <c r="C6" s="1" t="s">
        <v>26</v>
      </c>
      <c r="D6" s="1" t="s">
        <v>26</v>
      </c>
      <c r="E6" s="1" t="s">
        <v>27</v>
      </c>
      <c r="F6" s="1" t="s">
        <v>28</v>
      </c>
      <c r="G6" s="1" t="s">
        <v>29</v>
      </c>
      <c r="H6" s="1" t="s">
        <v>29</v>
      </c>
      <c r="I6" s="1" t="s">
        <v>30</v>
      </c>
      <c r="J6" s="1" t="s">
        <v>26</v>
      </c>
      <c r="K6" s="1" t="s">
        <v>28</v>
      </c>
      <c r="L6" s="1" t="s">
        <v>29</v>
      </c>
      <c r="M6" s="1" t="s">
        <v>29</v>
      </c>
      <c r="N6" s="1" t="s">
        <v>29</v>
      </c>
      <c r="O6" s="1" t="s">
        <v>26</v>
      </c>
      <c r="P6" s="1" t="s">
        <v>28</v>
      </c>
      <c r="Q6" s="1" t="s">
        <v>29</v>
      </c>
      <c r="R6" s="1" t="s">
        <v>29</v>
      </c>
    </row>
    <row r="7" spans="2:18" ht="18" x14ac:dyDescent="0.2">
      <c r="B7" s="2" t="s">
        <v>8</v>
      </c>
      <c r="C7" s="6">
        <v>210177</v>
      </c>
      <c r="D7" s="6">
        <v>137401</v>
      </c>
      <c r="E7" s="6">
        <v>82</v>
      </c>
      <c r="F7" s="6">
        <v>51</v>
      </c>
      <c r="G7" s="6">
        <v>4048</v>
      </c>
      <c r="H7" s="6">
        <v>53744</v>
      </c>
      <c r="I7" s="6">
        <v>1744.6</v>
      </c>
      <c r="J7" s="6">
        <v>45</v>
      </c>
      <c r="K7" s="6">
        <v>294679.56</v>
      </c>
      <c r="L7" s="6">
        <v>105372</v>
      </c>
      <c r="M7" s="6">
        <v>1419808</v>
      </c>
      <c r="N7" s="6">
        <v>168</v>
      </c>
      <c r="O7" s="6">
        <v>12</v>
      </c>
      <c r="P7" s="6">
        <v>140</v>
      </c>
      <c r="Q7" s="6">
        <v>110</v>
      </c>
      <c r="R7" s="6">
        <v>0</v>
      </c>
    </row>
    <row r="8" spans="2:18" ht="18" x14ac:dyDescent="0.2">
      <c r="B8" s="2" t="s">
        <v>9</v>
      </c>
      <c r="C8" s="6">
        <v>398175.5</v>
      </c>
      <c r="D8" s="6">
        <v>70663.78</v>
      </c>
      <c r="E8" s="6">
        <v>323</v>
      </c>
      <c r="F8" s="6">
        <v>291.20000000000005</v>
      </c>
      <c r="G8" s="6">
        <v>43260.160000000003</v>
      </c>
      <c r="H8" s="6">
        <v>298795</v>
      </c>
      <c r="I8" s="6">
        <v>21773.91</v>
      </c>
      <c r="J8" s="6">
        <v>359.9</v>
      </c>
      <c r="K8" s="6">
        <v>24621.230000000003</v>
      </c>
      <c r="L8" s="6">
        <v>33002.094000000005</v>
      </c>
      <c r="M8" s="6">
        <v>244737.63399999999</v>
      </c>
      <c r="N8" s="6">
        <v>1817</v>
      </c>
      <c r="O8" s="6">
        <v>32.5</v>
      </c>
      <c r="P8" s="6">
        <v>5659</v>
      </c>
      <c r="Q8" s="6">
        <v>47</v>
      </c>
      <c r="R8" s="6">
        <v>5211</v>
      </c>
    </row>
    <row r="9" spans="2:18" ht="18" x14ac:dyDescent="0.2">
      <c r="B9" s="2" t="s">
        <v>10</v>
      </c>
      <c r="C9" s="6">
        <v>668150.6</v>
      </c>
      <c r="D9" s="6">
        <v>459833.7</v>
      </c>
      <c r="E9" s="6">
        <v>1092</v>
      </c>
      <c r="F9" s="6">
        <v>467.45</v>
      </c>
      <c r="G9" s="6">
        <v>150329.60000000001</v>
      </c>
      <c r="H9" s="6">
        <v>252657.041</v>
      </c>
      <c r="I9" s="6">
        <v>77079.33</v>
      </c>
      <c r="J9" s="6">
        <v>251.04000000000002</v>
      </c>
      <c r="K9" s="6">
        <v>354489.43699999998</v>
      </c>
      <c r="L9" s="6">
        <v>241930.86077</v>
      </c>
      <c r="M9" s="6">
        <v>1663281.5259100001</v>
      </c>
      <c r="N9" s="6">
        <v>2338.0499999999997</v>
      </c>
      <c r="O9" s="6">
        <v>110.4</v>
      </c>
      <c r="P9" s="6">
        <v>2633</v>
      </c>
      <c r="Q9" s="6">
        <v>791</v>
      </c>
      <c r="R9" s="6">
        <v>1931.4</v>
      </c>
    </row>
    <row r="10" spans="2:18" ht="18" x14ac:dyDescent="0.2">
      <c r="B10" s="2" t="s">
        <v>11</v>
      </c>
      <c r="C10" s="6">
        <v>335432</v>
      </c>
      <c r="D10" s="6">
        <v>440909</v>
      </c>
      <c r="E10" s="6">
        <v>602</v>
      </c>
      <c r="F10" s="6">
        <v>965.76</v>
      </c>
      <c r="G10" s="6">
        <v>48160</v>
      </c>
      <c r="H10" s="6">
        <v>549017</v>
      </c>
      <c r="I10" s="6">
        <v>159307.6</v>
      </c>
      <c r="J10" s="6">
        <v>702.7</v>
      </c>
      <c r="K10" s="6">
        <v>47472</v>
      </c>
      <c r="L10" s="6">
        <v>22200</v>
      </c>
      <c r="M10" s="6">
        <v>136909.52900000001</v>
      </c>
      <c r="N10" s="6">
        <v>0.7</v>
      </c>
      <c r="O10" s="6">
        <v>1</v>
      </c>
      <c r="P10" s="6">
        <v>756</v>
      </c>
      <c r="Q10" s="6">
        <v>0</v>
      </c>
      <c r="R10" s="6">
        <v>0</v>
      </c>
    </row>
    <row r="11" spans="2:18" ht="18" x14ac:dyDescent="0.2">
      <c r="B11" s="2" t="s">
        <v>12</v>
      </c>
      <c r="C11" s="6">
        <v>1494890.7</v>
      </c>
      <c r="D11" s="6">
        <v>412368</v>
      </c>
      <c r="E11" s="6">
        <v>76</v>
      </c>
      <c r="F11" s="6">
        <v>71</v>
      </c>
      <c r="G11" s="6">
        <v>39</v>
      </c>
      <c r="H11" s="6">
        <v>77</v>
      </c>
      <c r="I11" s="6">
        <v>636</v>
      </c>
      <c r="J11" s="6">
        <v>0</v>
      </c>
      <c r="K11" s="6">
        <v>614</v>
      </c>
      <c r="L11" s="6">
        <v>323</v>
      </c>
      <c r="M11" s="6">
        <v>588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</row>
    <row r="12" spans="2:18" ht="18" x14ac:dyDescent="0.2">
      <c r="B12" s="2" t="s">
        <v>13</v>
      </c>
      <c r="C12" s="6">
        <v>51837</v>
      </c>
      <c r="D12" s="6">
        <v>40295.5</v>
      </c>
      <c r="E12" s="6">
        <v>916</v>
      </c>
      <c r="F12" s="6">
        <v>1633.2</v>
      </c>
      <c r="G12" s="6">
        <v>222519.77</v>
      </c>
      <c r="H12" s="6">
        <v>577852.99</v>
      </c>
      <c r="I12" s="6">
        <v>27296.65</v>
      </c>
      <c r="J12" s="6">
        <v>803.90000000000009</v>
      </c>
      <c r="K12" s="6">
        <v>145782.34</v>
      </c>
      <c r="L12" s="6">
        <v>126380.95</v>
      </c>
      <c r="M12" s="6">
        <v>974041.85</v>
      </c>
      <c r="N12" s="6">
        <v>465.3</v>
      </c>
      <c r="O12" s="6">
        <v>50.8</v>
      </c>
      <c r="P12" s="6">
        <v>2622</v>
      </c>
      <c r="Q12" s="6">
        <v>283</v>
      </c>
      <c r="R12" s="6">
        <v>1477</v>
      </c>
    </row>
    <row r="13" spans="2:18" ht="18" x14ac:dyDescent="0.2">
      <c r="B13" s="2" t="s">
        <v>14</v>
      </c>
      <c r="C13" s="6">
        <v>696947.27800000005</v>
      </c>
      <c r="D13" s="6">
        <v>374187.56999999995</v>
      </c>
      <c r="E13" s="6">
        <v>246</v>
      </c>
      <c r="F13" s="6">
        <v>138.69999999999999</v>
      </c>
      <c r="G13" s="6">
        <v>16052.15</v>
      </c>
      <c r="H13" s="6">
        <v>97425.43</v>
      </c>
      <c r="I13" s="6">
        <v>34796.92</v>
      </c>
      <c r="J13" s="6">
        <v>186.99</v>
      </c>
      <c r="K13" s="6">
        <v>78421.7</v>
      </c>
      <c r="L13" s="6">
        <v>19294.55</v>
      </c>
      <c r="M13" s="6">
        <v>206957.26499999998</v>
      </c>
      <c r="N13" s="6">
        <v>17</v>
      </c>
      <c r="O13" s="6">
        <v>1.4</v>
      </c>
      <c r="P13" s="6">
        <v>158</v>
      </c>
      <c r="Q13" s="6">
        <v>22.2</v>
      </c>
      <c r="R13" s="6">
        <v>75.45</v>
      </c>
    </row>
    <row r="14" spans="2:18" ht="18" x14ac:dyDescent="0.2">
      <c r="B14" s="2" t="s">
        <v>15</v>
      </c>
      <c r="C14" s="6">
        <v>114282</v>
      </c>
      <c r="D14" s="6">
        <v>68380</v>
      </c>
      <c r="E14" s="6">
        <v>692</v>
      </c>
      <c r="F14" s="6">
        <v>1668.6</v>
      </c>
      <c r="G14" s="6">
        <v>265188</v>
      </c>
      <c r="H14" s="6">
        <v>804002</v>
      </c>
      <c r="I14" s="6">
        <v>44173.61</v>
      </c>
      <c r="J14" s="6">
        <v>55.7</v>
      </c>
      <c r="K14" s="6">
        <v>24500.800000000003</v>
      </c>
      <c r="L14" s="6">
        <v>630478.92000000004</v>
      </c>
      <c r="M14" s="6">
        <v>145753.29999999999</v>
      </c>
      <c r="N14" s="6">
        <v>0</v>
      </c>
      <c r="O14" s="6">
        <v>14</v>
      </c>
      <c r="P14" s="6">
        <v>1250</v>
      </c>
      <c r="Q14" s="6">
        <v>1850</v>
      </c>
      <c r="R14" s="6">
        <v>0</v>
      </c>
    </row>
    <row r="15" spans="2:18" ht="18" x14ac:dyDescent="0.2">
      <c r="B15" s="2" t="s">
        <v>16</v>
      </c>
      <c r="C15" s="6">
        <v>183912.09</v>
      </c>
      <c r="D15" s="6">
        <v>66358</v>
      </c>
      <c r="E15" s="6">
        <v>38</v>
      </c>
      <c r="F15" s="6">
        <v>100.5</v>
      </c>
      <c r="G15" s="6">
        <v>14534</v>
      </c>
      <c r="H15" s="6">
        <v>54080.25</v>
      </c>
      <c r="I15" s="6">
        <v>3644</v>
      </c>
      <c r="J15" s="6">
        <v>5</v>
      </c>
      <c r="K15" s="6">
        <v>1602</v>
      </c>
      <c r="L15" s="6">
        <v>8030</v>
      </c>
      <c r="M15" s="6">
        <v>31097</v>
      </c>
      <c r="N15" s="6">
        <v>13.5</v>
      </c>
      <c r="O15" s="6">
        <v>4</v>
      </c>
      <c r="P15" s="6">
        <v>502</v>
      </c>
      <c r="Q15" s="6">
        <v>300</v>
      </c>
      <c r="R15" s="6">
        <v>1</v>
      </c>
    </row>
    <row r="16" spans="2:18" ht="18" x14ac:dyDescent="0.2">
      <c r="B16" s="2" t="s">
        <v>17</v>
      </c>
      <c r="C16" s="6">
        <v>137037.59599999999</v>
      </c>
      <c r="D16" s="6">
        <v>34622.199999999997</v>
      </c>
      <c r="E16" s="6">
        <v>360</v>
      </c>
      <c r="F16" s="6">
        <v>169</v>
      </c>
      <c r="G16" s="6">
        <v>18868</v>
      </c>
      <c r="H16" s="6">
        <v>148917.25</v>
      </c>
      <c r="I16" s="6">
        <v>78734.7</v>
      </c>
      <c r="J16" s="6">
        <v>28</v>
      </c>
      <c r="K16" s="6">
        <v>26341.82</v>
      </c>
      <c r="L16" s="6">
        <v>70184.13</v>
      </c>
      <c r="M16" s="6">
        <v>158727.87999999998</v>
      </c>
      <c r="N16" s="6">
        <v>0</v>
      </c>
      <c r="O16" s="6">
        <v>0</v>
      </c>
      <c r="P16" s="6">
        <v>28</v>
      </c>
      <c r="Q16" s="6">
        <v>126.89</v>
      </c>
      <c r="R16" s="6">
        <v>0</v>
      </c>
    </row>
    <row r="17" spans="2:18" ht="18" x14ac:dyDescent="0.2">
      <c r="B17" s="2" t="s">
        <v>18</v>
      </c>
      <c r="C17" s="6">
        <v>118306</v>
      </c>
      <c r="D17" s="6">
        <v>68708.5</v>
      </c>
      <c r="E17" s="6">
        <v>242</v>
      </c>
      <c r="F17" s="6">
        <v>92.899999999999991</v>
      </c>
      <c r="G17" s="6">
        <v>4704.5</v>
      </c>
      <c r="H17" s="6">
        <v>119041.65</v>
      </c>
      <c r="I17" s="6">
        <v>47249.43</v>
      </c>
      <c r="J17" s="6">
        <v>76.940000000000012</v>
      </c>
      <c r="K17" s="6">
        <v>48038.64</v>
      </c>
      <c r="L17" s="6">
        <v>99088.191999999995</v>
      </c>
      <c r="M17" s="6">
        <v>157337.93600000002</v>
      </c>
      <c r="N17" s="6">
        <v>1228</v>
      </c>
      <c r="O17" s="6">
        <v>62.8</v>
      </c>
      <c r="P17" s="6">
        <v>955.6</v>
      </c>
      <c r="Q17" s="6">
        <v>964</v>
      </c>
      <c r="R17" s="6">
        <v>100</v>
      </c>
    </row>
    <row r="18" spans="2:18" ht="18" x14ac:dyDescent="0.2">
      <c r="B18" s="2" t="s">
        <v>19</v>
      </c>
      <c r="C18" s="6">
        <v>177806.5</v>
      </c>
      <c r="D18" s="6">
        <v>215400.32000000001</v>
      </c>
      <c r="E18" s="6">
        <v>105</v>
      </c>
      <c r="F18" s="6">
        <v>70.319999999999993</v>
      </c>
      <c r="G18" s="6">
        <v>9934</v>
      </c>
      <c r="H18" s="6">
        <v>5766</v>
      </c>
      <c r="I18" s="6">
        <v>14448</v>
      </c>
      <c r="J18" s="6">
        <v>12</v>
      </c>
      <c r="K18" s="6">
        <v>11397</v>
      </c>
      <c r="L18" s="6">
        <v>411091</v>
      </c>
      <c r="M18" s="6">
        <v>63475</v>
      </c>
      <c r="N18" s="6">
        <v>28</v>
      </c>
      <c r="O18" s="6">
        <v>2</v>
      </c>
      <c r="P18" s="6">
        <v>1300</v>
      </c>
      <c r="Q18" s="6">
        <v>400</v>
      </c>
      <c r="R18" s="6">
        <v>0</v>
      </c>
    </row>
    <row r="19" spans="2:18" ht="18" x14ac:dyDescent="0.2">
      <c r="B19" s="2" t="s">
        <v>20</v>
      </c>
      <c r="C19" s="6">
        <v>22796</v>
      </c>
      <c r="D19" s="6">
        <v>16425</v>
      </c>
      <c r="E19" s="6">
        <v>677</v>
      </c>
      <c r="F19" s="6">
        <v>517.1</v>
      </c>
      <c r="G19" s="6">
        <v>25416.010000000002</v>
      </c>
      <c r="H19" s="6">
        <v>197559.25</v>
      </c>
      <c r="I19" s="6">
        <v>30110.43</v>
      </c>
      <c r="J19" s="6">
        <v>155.80000000000001</v>
      </c>
      <c r="K19" s="6">
        <v>18031.609999999997</v>
      </c>
      <c r="L19" s="6">
        <v>21152.5</v>
      </c>
      <c r="M19" s="6">
        <v>252060.6</v>
      </c>
      <c r="N19" s="6">
        <v>11.42</v>
      </c>
      <c r="O19" s="6">
        <v>166.7</v>
      </c>
      <c r="P19" s="6">
        <v>315</v>
      </c>
      <c r="Q19" s="6">
        <v>306.25</v>
      </c>
      <c r="R19" s="6">
        <v>358</v>
      </c>
    </row>
    <row r="20" spans="2:18" ht="18" x14ac:dyDescent="0.2">
      <c r="B20" s="2" t="s">
        <v>21</v>
      </c>
      <c r="C20" s="6">
        <v>21199</v>
      </c>
      <c r="D20" s="6">
        <v>15040</v>
      </c>
      <c r="E20" s="6">
        <v>680</v>
      </c>
      <c r="F20" s="6">
        <v>105.2</v>
      </c>
      <c r="G20" s="6">
        <v>48887.199999999997</v>
      </c>
      <c r="H20" s="6">
        <v>299454.2</v>
      </c>
      <c r="I20" s="6">
        <v>7672.25</v>
      </c>
      <c r="J20" s="6">
        <v>33.5</v>
      </c>
      <c r="K20" s="6">
        <v>30664</v>
      </c>
      <c r="L20" s="6">
        <v>32154.84</v>
      </c>
      <c r="M20" s="6">
        <v>260442</v>
      </c>
      <c r="N20" s="6">
        <v>208</v>
      </c>
      <c r="O20" s="6">
        <v>27.75</v>
      </c>
      <c r="P20" s="6">
        <v>3071</v>
      </c>
      <c r="Q20" s="6">
        <v>2354</v>
      </c>
      <c r="R20" s="6">
        <v>10662</v>
      </c>
    </row>
    <row r="21" spans="2:18" ht="18" x14ac:dyDescent="0.2">
      <c r="B21" s="2" t="s">
        <v>22</v>
      </c>
      <c r="C21" s="6">
        <v>136832</v>
      </c>
      <c r="D21" s="6">
        <v>36910</v>
      </c>
      <c r="E21" s="6">
        <v>72</v>
      </c>
      <c r="F21" s="6">
        <v>395</v>
      </c>
      <c r="G21" s="6">
        <v>17905</v>
      </c>
      <c r="H21" s="6">
        <v>71595.78</v>
      </c>
      <c r="I21" s="6">
        <v>17844</v>
      </c>
      <c r="J21" s="6">
        <v>550.5</v>
      </c>
      <c r="K21" s="6">
        <v>92996.7</v>
      </c>
      <c r="L21" s="6">
        <v>1105310.203</v>
      </c>
      <c r="M21" s="6">
        <v>2635492.5100000002</v>
      </c>
      <c r="N21" s="6">
        <v>143.19999999999999</v>
      </c>
      <c r="O21" s="6">
        <v>13.05</v>
      </c>
      <c r="P21" s="6">
        <v>1795</v>
      </c>
      <c r="Q21" s="6">
        <v>1528.0315000000001</v>
      </c>
      <c r="R21" s="6">
        <v>3855.01</v>
      </c>
    </row>
    <row r="22" spans="2:18" ht="18" x14ac:dyDescent="0.2">
      <c r="B22" s="2" t="s">
        <v>23</v>
      </c>
      <c r="C22" s="6">
        <v>280033</v>
      </c>
      <c r="D22" s="6">
        <v>236410.19999999998</v>
      </c>
      <c r="E22" s="6">
        <v>0</v>
      </c>
      <c r="F22" s="6">
        <v>0</v>
      </c>
      <c r="G22" s="6">
        <v>0</v>
      </c>
      <c r="H22" s="6">
        <v>0</v>
      </c>
      <c r="I22" s="6">
        <v>33.599999999999994</v>
      </c>
      <c r="J22" s="6">
        <v>9.6000000000000014</v>
      </c>
      <c r="K22" s="6">
        <v>3616.8500000000004</v>
      </c>
      <c r="L22" s="6">
        <v>947.79750000000013</v>
      </c>
      <c r="M22" s="6">
        <v>11425.737840000002</v>
      </c>
      <c r="N22" s="6">
        <v>0</v>
      </c>
      <c r="O22" s="6">
        <v>0</v>
      </c>
      <c r="P22" s="6">
        <v>0</v>
      </c>
      <c r="Q22" s="6">
        <v>23</v>
      </c>
      <c r="R22" s="6">
        <v>1889</v>
      </c>
    </row>
    <row r="23" spans="2:18" ht="18" x14ac:dyDescent="0.2">
      <c r="B23" s="2" t="s">
        <v>24</v>
      </c>
      <c r="C23" s="6">
        <v>46222</v>
      </c>
      <c r="D23" s="6">
        <v>8192</v>
      </c>
      <c r="E23" s="6">
        <v>0</v>
      </c>
      <c r="F23" s="6">
        <v>0</v>
      </c>
      <c r="G23" s="6">
        <v>4696</v>
      </c>
      <c r="H23" s="6">
        <v>11347</v>
      </c>
      <c r="I23" s="6">
        <v>95.8</v>
      </c>
      <c r="J23" s="6">
        <v>26.6</v>
      </c>
      <c r="K23" s="6">
        <v>12303</v>
      </c>
      <c r="L23" s="6">
        <v>13033</v>
      </c>
      <c r="M23" s="6">
        <v>158074</v>
      </c>
      <c r="N23" s="6">
        <v>274</v>
      </c>
      <c r="O23" s="6">
        <v>12</v>
      </c>
      <c r="P23" s="6">
        <v>7876.41</v>
      </c>
      <c r="Q23" s="6">
        <v>10512.85</v>
      </c>
      <c r="R23" s="6">
        <v>22769.85</v>
      </c>
    </row>
    <row r="24" spans="2:18" ht="18" x14ac:dyDescent="0.2">
      <c r="B24" s="3" t="s">
        <v>25</v>
      </c>
      <c r="C24" s="4">
        <f>SUM(C7:C23)</f>
        <v>5094036.2639999995</v>
      </c>
      <c r="D24" s="4">
        <f t="shared" ref="D24:R24" si="0">SUM(D7:D23)</f>
        <v>2702104.77</v>
      </c>
      <c r="E24" s="5">
        <f t="shared" si="0"/>
        <v>6203</v>
      </c>
      <c r="F24" s="4">
        <f t="shared" si="0"/>
        <v>6736.9299999999994</v>
      </c>
      <c r="G24" s="4">
        <f t="shared" si="0"/>
        <v>894541.39</v>
      </c>
      <c r="H24" s="4">
        <f t="shared" si="0"/>
        <v>3541331.841</v>
      </c>
      <c r="I24" s="4">
        <f t="shared" si="0"/>
        <v>566640.83000000007</v>
      </c>
      <c r="J24" s="4">
        <f t="shared" si="0"/>
        <v>3303.1699999999996</v>
      </c>
      <c r="K24" s="4">
        <f t="shared" si="0"/>
        <v>1215572.6869999999</v>
      </c>
      <c r="L24" s="4">
        <f t="shared" si="0"/>
        <v>2939974.0372699997</v>
      </c>
      <c r="M24" s="4">
        <f t="shared" si="0"/>
        <v>8520209.7677499987</v>
      </c>
      <c r="N24" s="4">
        <f t="shared" si="0"/>
        <v>6712.1699999999992</v>
      </c>
      <c r="O24" s="4">
        <f t="shared" si="0"/>
        <v>510.4</v>
      </c>
      <c r="P24" s="4">
        <f t="shared" si="0"/>
        <v>29061.01</v>
      </c>
      <c r="Q24" s="4">
        <f t="shared" si="0"/>
        <v>19618.2215</v>
      </c>
      <c r="R24" s="4">
        <f t="shared" si="0"/>
        <v>48329.71</v>
      </c>
    </row>
  </sheetData>
  <mergeCells count="6">
    <mergeCell ref="B3:R3"/>
    <mergeCell ref="B4:B6"/>
    <mergeCell ref="C4:D4"/>
    <mergeCell ref="E4:H4"/>
    <mergeCell ref="I4:M4"/>
    <mergeCell ref="N4:R4"/>
  </mergeCells>
  <pageMargins left="0.7" right="0.7" top="0.75" bottom="0.75" header="0.3" footer="0.3"/>
  <pageSetup paperSize="9" scale="68" fitToHeight="0" orientation="landscape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تصريف مياه الامطار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طارق صالح أبودهيم Tariq abuduheym</dc:creator>
  <cp:lastModifiedBy>Fadel Alhomidi  فاضل جعفر عبدالله  الحميدي</cp:lastModifiedBy>
  <cp:lastPrinted>2024-04-16T08:52:04Z</cp:lastPrinted>
  <dcterms:created xsi:type="dcterms:W3CDTF">2024-02-12T09:55:13Z</dcterms:created>
  <dcterms:modified xsi:type="dcterms:W3CDTF">2024-04-16T08:52:23Z</dcterms:modified>
</cp:coreProperties>
</file>